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001 MAESTRÍA EN VALUACIÓN\03 INGENIERIA DE COSTOS\12_10_24 SABADO\"/>
    </mc:Choice>
  </mc:AlternateContent>
  <xr:revisionPtr revIDLastSave="0" documentId="13_ncr:1_{8D9BC804-C58E-4A06-B018-65B8D6F0F967}" xr6:coauthVersionLast="47" xr6:coauthVersionMax="47" xr10:uidLastSave="{00000000-0000-0000-0000-000000000000}"/>
  <bookViews>
    <workbookView xWindow="36" yWindow="252" windowWidth="11928" windowHeight="12336" xr2:uid="{57528E32-3B2E-4477-88C3-990C2FA0CC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8" i="1"/>
  <c r="D11" i="1" s="1"/>
  <c r="D13" i="1" s="1"/>
  <c r="D17" i="1" s="1"/>
  <c r="D18" i="1" s="1"/>
</calcChain>
</file>

<file path=xl/sharedStrings.xml><?xml version="1.0" encoding="utf-8"?>
<sst xmlns="http://schemas.openxmlformats.org/spreadsheetml/2006/main" count="10" uniqueCount="10">
  <si>
    <t>INPC inicial</t>
  </si>
  <si>
    <t>INPC final</t>
  </si>
  <si>
    <t>factor de actualización</t>
  </si>
  <si>
    <t xml:space="preserve">Precio </t>
  </si>
  <si>
    <t>Precio actualizado</t>
  </si>
  <si>
    <t>Mejoras al 80%</t>
  </si>
  <si>
    <t>Precio venta</t>
  </si>
  <si>
    <t>Utilidad</t>
  </si>
  <si>
    <t>Costo justificado</t>
  </si>
  <si>
    <t>ISR aprox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</si>
</sst>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9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3083D-DC88-4D19-9C08-FF9B95791AC1}">
  <dimension ref="B5:E18"/>
  <sheetViews>
    <sheetView tabSelected="1" workbookViewId="0">
      <selection activeCell="D21" sqref="D21"/>
    </sheetView>
  </sheetViews>
  <sheetFormatPr baseColWidth="10" defaultRowHeight="14.4" x14ac:dyDescent="0.3"/>
  <cols>
    <col min="3" max="3" width="19.6640625" bestFit="1" customWidth="1"/>
    <col min="4" max="4" width="13.77734375" bestFit="1" customWidth="1"/>
  </cols>
  <sheetData>
    <row r="5" spans="2:4" x14ac:dyDescent="0.3">
      <c r="B5">
        <v>1</v>
      </c>
      <c r="C5" t="s">
        <v>0</v>
      </c>
      <c r="D5">
        <v>46.011378999999998</v>
      </c>
    </row>
    <row r="6" spans="2:4" x14ac:dyDescent="0.3">
      <c r="B6">
        <v>2</v>
      </c>
      <c r="C6" t="s">
        <v>1</v>
      </c>
      <c r="D6">
        <v>136.08000000000001</v>
      </c>
    </row>
    <row r="8" spans="2:4" x14ac:dyDescent="0.3">
      <c r="B8">
        <v>3</v>
      </c>
      <c r="C8" t="s">
        <v>2</v>
      </c>
      <c r="D8">
        <f>D6/D5</f>
        <v>2.9575292668363629</v>
      </c>
    </row>
    <row r="10" spans="2:4" x14ac:dyDescent="0.3">
      <c r="C10" t="s">
        <v>3</v>
      </c>
      <c r="D10" s="1">
        <v>140000</v>
      </c>
    </row>
    <row r="11" spans="2:4" x14ac:dyDescent="0.3">
      <c r="B11">
        <v>4</v>
      </c>
      <c r="C11" t="s">
        <v>4</v>
      </c>
      <c r="D11" s="2">
        <f>D10*D8</f>
        <v>414054.0973570908</v>
      </c>
    </row>
    <row r="12" spans="2:4" x14ac:dyDescent="0.3">
      <c r="C12" t="s">
        <v>5</v>
      </c>
      <c r="D12" s="1">
        <f>1350000*0.8</f>
        <v>1080000</v>
      </c>
    </row>
    <row r="13" spans="2:4" x14ac:dyDescent="0.3">
      <c r="C13" t="s">
        <v>8</v>
      </c>
      <c r="D13" s="2">
        <f>D12+D11</f>
        <v>1494054.0973570908</v>
      </c>
    </row>
    <row r="15" spans="2:4" x14ac:dyDescent="0.3">
      <c r="C15" t="s">
        <v>6</v>
      </c>
      <c r="D15" s="1">
        <v>1750000</v>
      </c>
    </row>
    <row r="17" spans="3:5" x14ac:dyDescent="0.3">
      <c r="C17" t="s">
        <v>7</v>
      </c>
      <c r="D17" s="2">
        <f>D15-D13</f>
        <v>255945.9026429092</v>
      </c>
    </row>
    <row r="18" spans="3:5" x14ac:dyDescent="0.3">
      <c r="C18" s="3">
        <v>0.3</v>
      </c>
      <c r="D18" s="2">
        <f>D17*C18</f>
        <v>76783.770792872761</v>
      </c>
      <c r="E18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sarai flores ovalle</dc:creator>
  <cp:lastModifiedBy>ruth sarai flores ovalle</cp:lastModifiedBy>
  <dcterms:created xsi:type="dcterms:W3CDTF">2024-10-12T16:11:00Z</dcterms:created>
  <dcterms:modified xsi:type="dcterms:W3CDTF">2024-10-12T16:25:29Z</dcterms:modified>
</cp:coreProperties>
</file>