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E21" i="1"/>
  <c r="E20" i="1"/>
  <c r="E19" i="1"/>
  <c r="B22" i="1"/>
</calcChain>
</file>

<file path=xl/sharedStrings.xml><?xml version="1.0" encoding="utf-8"?>
<sst xmlns="http://schemas.openxmlformats.org/spreadsheetml/2006/main" count="10" uniqueCount="10">
  <si>
    <t>INPC inicial</t>
  </si>
  <si>
    <t>INPC final</t>
  </si>
  <si>
    <t>F.ACTUALIZACIÓN</t>
  </si>
  <si>
    <t>PRECIO</t>
  </si>
  <si>
    <t>ACTUALIZADO</t>
  </si>
  <si>
    <t>MEJORAS AL 80</t>
  </si>
  <si>
    <t>JUSTIFICADO COSTO</t>
  </si>
  <si>
    <t xml:space="preserve">PRECIO UNITARIO </t>
  </si>
  <si>
    <t>UTILIDAD</t>
  </si>
  <si>
    <t>ESTO SE PAGA DE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</si>
</sst>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70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93959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Fill="1"/>
    <xf numFmtId="170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44" fontId="2" fillId="2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46947</xdr:colOff>
      <xdr:row>0</xdr:row>
      <xdr:rowOff>167640</xdr:rowOff>
    </xdr:from>
    <xdr:to>
      <xdr:col>6</xdr:col>
      <xdr:colOff>86955</xdr:colOff>
      <xdr:row>15</xdr:row>
      <xdr:rowOff>52013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47" y="167640"/>
          <a:ext cx="5587368" cy="2627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E27"/>
  <sheetViews>
    <sheetView tabSelected="1" topLeftCell="A12" workbookViewId="0">
      <selection activeCell="G21" sqref="G21"/>
    </sheetView>
  </sheetViews>
  <sheetFormatPr baseColWidth="10" defaultRowHeight="14.4"/>
  <cols>
    <col min="1" max="1" width="13.5546875" customWidth="1"/>
    <col min="4" max="4" width="18.88671875" customWidth="1"/>
    <col min="5" max="5" width="13.77734375" bestFit="1" customWidth="1"/>
  </cols>
  <sheetData>
    <row r="18" spans="1:5">
      <c r="A18" t="s">
        <v>0</v>
      </c>
      <c r="B18" s="1">
        <v>46.011378999999998</v>
      </c>
      <c r="C18" s="3"/>
      <c r="D18" s="3" t="s">
        <v>3</v>
      </c>
      <c r="E18" s="4">
        <v>140000</v>
      </c>
    </row>
    <row r="19" spans="1:5">
      <c r="A19" t="s">
        <v>1</v>
      </c>
      <c r="B19" s="1">
        <v>136.01300000000001</v>
      </c>
      <c r="D19" t="s">
        <v>4</v>
      </c>
      <c r="E19" s="4">
        <f>E18*B22</f>
        <v>413850.23474301875</v>
      </c>
    </row>
    <row r="20" spans="1:5">
      <c r="D20" t="s">
        <v>5</v>
      </c>
      <c r="E20" s="5">
        <f>1350000*0.8</f>
        <v>1080000</v>
      </c>
    </row>
    <row r="21" spans="1:5">
      <c r="D21" t="s">
        <v>6</v>
      </c>
      <c r="E21" s="4">
        <f>E19+E20</f>
        <v>1493850.2347430186</v>
      </c>
    </row>
    <row r="22" spans="1:5">
      <c r="A22" t="s">
        <v>2</v>
      </c>
      <c r="B22">
        <f>B19/B18</f>
        <v>2.9560731053072766</v>
      </c>
    </row>
    <row r="23" spans="1:5">
      <c r="D23" t="s">
        <v>7</v>
      </c>
      <c r="E23" s="5">
        <v>1750000</v>
      </c>
    </row>
    <row r="25" spans="1:5">
      <c r="D25" s="6">
        <f>E23-E21</f>
        <v>256149.76525698137</v>
      </c>
      <c r="E25" t="s">
        <v>8</v>
      </c>
    </row>
    <row r="26" spans="1:5">
      <c r="D26" s="8">
        <f>D25*0.3</f>
        <v>76844.929577094401</v>
      </c>
      <c r="E26" s="7">
        <v>0.3</v>
      </c>
    </row>
    <row r="27" spans="1:5">
      <c r="D27" s="2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2024-10-12T16:11:08Z</dcterms:created>
  <dcterms:modified xsi:type="dcterms:W3CDTF">2024-10-12T16:27:16Z</dcterms:modified>
</cp:coreProperties>
</file>