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13_ncr:1_{82DA91AE-5ED1-4941-8FE9-B907D56F3B40}" xr6:coauthVersionLast="47" xr6:coauthVersionMax="47" xr10:uidLastSave="{00000000-0000-0000-0000-000000000000}"/>
  <bookViews>
    <workbookView xWindow="-108" yWindow="-108" windowWidth="23256" windowHeight="12456" xr2:uid="{83D4BC12-D2A2-449A-9898-96C754E8743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8" i="1"/>
  <c r="C12" i="1" s="1"/>
  <c r="C14" i="1" l="1"/>
  <c r="C18" i="1" s="1"/>
  <c r="C19" i="1" s="1"/>
</calcChain>
</file>

<file path=xl/sharedStrings.xml><?xml version="1.0" encoding="utf-8"?>
<sst xmlns="http://schemas.openxmlformats.org/spreadsheetml/2006/main" count="12" uniqueCount="12">
  <si>
    <t>INPC inicial</t>
  </si>
  <si>
    <t>INPC final</t>
  </si>
  <si>
    <t>precio</t>
  </si>
  <si>
    <t>precio actualizado</t>
  </si>
  <si>
    <t>factor actualización</t>
  </si>
  <si>
    <t>precio en que se compro por el factor de actualización</t>
  </si>
  <si>
    <t>para traer al valor presente es valor actual entre el inicial</t>
  </si>
  <si>
    <t>mejoras al 80%</t>
  </si>
  <si>
    <t>precio de venta</t>
  </si>
  <si>
    <t>utilidad</t>
  </si>
  <si>
    <t>30% ISR</t>
  </si>
  <si>
    <t>siempre se toma el inice de un mes 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</si>
</sst>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477EA-70A8-4FEF-87F4-9CA269B4DF99}">
  <dimension ref="B4:D19"/>
  <sheetViews>
    <sheetView tabSelected="1" workbookViewId="0">
      <selection activeCell="J20" sqref="J20"/>
    </sheetView>
  </sheetViews>
  <sheetFormatPr baseColWidth="10" defaultRowHeight="14.4" x14ac:dyDescent="0.3"/>
  <cols>
    <col min="2" max="2" width="16.88671875" customWidth="1"/>
    <col min="3" max="3" width="14" bestFit="1" customWidth="1"/>
  </cols>
  <sheetData>
    <row r="4" spans="2:4" x14ac:dyDescent="0.3">
      <c r="B4" s="1" t="s">
        <v>0</v>
      </c>
      <c r="C4" s="1">
        <v>46.011378999999998</v>
      </c>
      <c r="D4" t="s">
        <v>6</v>
      </c>
    </row>
    <row r="5" spans="2:4" x14ac:dyDescent="0.3">
      <c r="B5" s="1" t="s">
        <v>1</v>
      </c>
      <c r="C5" s="1">
        <v>136.08000000000001</v>
      </c>
      <c r="D5" t="s">
        <v>11</v>
      </c>
    </row>
    <row r="8" spans="2:4" x14ac:dyDescent="0.3">
      <c r="B8" s="1" t="s">
        <v>4</v>
      </c>
      <c r="C8" s="1">
        <f>C5/C4</f>
        <v>2.9575292668363629</v>
      </c>
    </row>
    <row r="10" spans="2:4" x14ac:dyDescent="0.3">
      <c r="B10" s="1" t="s">
        <v>2</v>
      </c>
      <c r="C10" s="2">
        <v>140000</v>
      </c>
    </row>
    <row r="12" spans="2:4" x14ac:dyDescent="0.3">
      <c r="B12" s="1" t="s">
        <v>3</v>
      </c>
      <c r="C12" s="3">
        <f>C10*C8</f>
        <v>414054.0973570908</v>
      </c>
      <c r="D12" t="s">
        <v>5</v>
      </c>
    </row>
    <row r="13" spans="2:4" x14ac:dyDescent="0.3">
      <c r="B13" s="1" t="s">
        <v>7</v>
      </c>
      <c r="C13" s="2">
        <f>1350000*0.8</f>
        <v>1080000</v>
      </c>
    </row>
    <row r="14" spans="2:4" x14ac:dyDescent="0.3">
      <c r="C14" s="3">
        <f>C13+C12</f>
        <v>1494054.0973570908</v>
      </c>
    </row>
    <row r="16" spans="2:4" x14ac:dyDescent="0.3">
      <c r="B16" s="1" t="s">
        <v>8</v>
      </c>
      <c r="C16" s="2">
        <v>1750000</v>
      </c>
    </row>
    <row r="18" spans="2:3" x14ac:dyDescent="0.3">
      <c r="B18" s="1" t="s">
        <v>9</v>
      </c>
      <c r="C18" s="3">
        <f>C16-C14</f>
        <v>255945.9026429092</v>
      </c>
    </row>
    <row r="19" spans="2:3" x14ac:dyDescent="0.3">
      <c r="B19" s="1" t="s">
        <v>10</v>
      </c>
      <c r="C19" s="3">
        <f>C18*0.3</f>
        <v>76783.770792872761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 gonzalez</dc:creator>
  <cp:lastModifiedBy>pau gonzalez</cp:lastModifiedBy>
  <dcterms:created xsi:type="dcterms:W3CDTF">2024-10-12T16:11:14Z</dcterms:created>
  <dcterms:modified xsi:type="dcterms:W3CDTF">2024-10-12T16:26:12Z</dcterms:modified>
</cp:coreProperties>
</file>