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Paulina MTZ\Desktop\MAESTRÍA EN VALUACIÓN\MÓDULO 3\EJERCICIOS\"/>
    </mc:Choice>
  </mc:AlternateContent>
  <xr:revisionPtr revIDLastSave="0" documentId="13_ncr:1_{DD13A2CF-FDDC-4BD1-8607-52E34A1D7E3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inanciamient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D6" i="2" l="1"/>
  <c r="D7" i="2" s="1"/>
  <c r="H5" i="2" l="1"/>
  <c r="D26" i="2" l="1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Amyndra</author>
  </authors>
  <commentList>
    <comment ref="O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COPIAR EL DE ABAJO. COPIARLO LAS VECES NECESARIAS  HASTA QUE SE EQUILIBRE 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>NOTA:
Normalmente es el TIIE
https://dof.gob.mx/indicadores.php#gsc.tab=0</t>
        </r>
      </text>
    </comment>
  </commentList>
</comments>
</file>

<file path=xl/sharedStrings.xml><?xml version="1.0" encoding="utf-8"?>
<sst xmlns="http://schemas.openxmlformats.org/spreadsheetml/2006/main" count="39" uniqueCount="38">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</sst>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67" fontId="5" fillId="2" borderId="12" xfId="0" applyNumberFormat="1" applyFont="1" applyFill="1" applyBorder="1" applyAlignment="1" applyProtection="1">
      <alignment horizontal="right" vertical="center"/>
      <protection locked="0"/>
    </xf>
    <xf numFmtId="170" fontId="8" fillId="3" borderId="23" xfId="0" applyNumberFormat="1" applyFont="1" applyFill="1" applyBorder="1" applyAlignment="1" applyProtection="1">
      <alignment horizontal="center" vertical="center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8"/>
  <sheetViews>
    <sheetView tabSelected="1" topLeftCell="B1" zoomScale="96" zoomScaleNormal="96" workbookViewId="0">
      <selection activeCell="J34" sqref="J34"/>
    </sheetView>
  </sheetViews>
  <sheetFormatPr baseColWidth="10" defaultColWidth="11.3984375" defaultRowHeight="10.199999999999999"/>
  <cols>
    <col min="1" max="1" width="22.59765625" style="1" customWidth="1"/>
    <col min="2" max="2" width="12.69921875" style="1" customWidth="1"/>
    <col min="3" max="11" width="12.69921875" style="2" customWidth="1"/>
    <col min="12" max="16" width="12.69921875" style="1" customWidth="1"/>
    <col min="17" max="256" width="11.3984375" style="1"/>
    <col min="257" max="257" width="22.59765625" style="1" customWidth="1"/>
    <col min="258" max="272" width="12.69921875" style="1" customWidth="1"/>
    <col min="273" max="512" width="11.3984375" style="1"/>
    <col min="513" max="513" width="22.59765625" style="1" customWidth="1"/>
    <col min="514" max="528" width="12.69921875" style="1" customWidth="1"/>
    <col min="529" max="768" width="11.3984375" style="1"/>
    <col min="769" max="769" width="22.59765625" style="1" customWidth="1"/>
    <col min="770" max="784" width="12.69921875" style="1" customWidth="1"/>
    <col min="785" max="1024" width="11.3984375" style="1"/>
    <col min="1025" max="1025" width="22.59765625" style="1" customWidth="1"/>
    <col min="1026" max="1040" width="12.69921875" style="1" customWidth="1"/>
    <col min="1041" max="1280" width="11.3984375" style="1"/>
    <col min="1281" max="1281" width="22.59765625" style="1" customWidth="1"/>
    <col min="1282" max="1296" width="12.69921875" style="1" customWidth="1"/>
    <col min="1297" max="1536" width="11.3984375" style="1"/>
    <col min="1537" max="1537" width="22.59765625" style="1" customWidth="1"/>
    <col min="1538" max="1552" width="12.69921875" style="1" customWidth="1"/>
    <col min="1553" max="1792" width="11.3984375" style="1"/>
    <col min="1793" max="1793" width="22.59765625" style="1" customWidth="1"/>
    <col min="1794" max="1808" width="12.69921875" style="1" customWidth="1"/>
    <col min="1809" max="2048" width="11.3984375" style="1"/>
    <col min="2049" max="2049" width="22.59765625" style="1" customWidth="1"/>
    <col min="2050" max="2064" width="12.69921875" style="1" customWidth="1"/>
    <col min="2065" max="2304" width="11.3984375" style="1"/>
    <col min="2305" max="2305" width="22.59765625" style="1" customWidth="1"/>
    <col min="2306" max="2320" width="12.69921875" style="1" customWidth="1"/>
    <col min="2321" max="2560" width="11.3984375" style="1"/>
    <col min="2561" max="2561" width="22.59765625" style="1" customWidth="1"/>
    <col min="2562" max="2576" width="12.69921875" style="1" customWidth="1"/>
    <col min="2577" max="2816" width="11.3984375" style="1"/>
    <col min="2817" max="2817" width="22.59765625" style="1" customWidth="1"/>
    <col min="2818" max="2832" width="12.69921875" style="1" customWidth="1"/>
    <col min="2833" max="3072" width="11.3984375" style="1"/>
    <col min="3073" max="3073" width="22.59765625" style="1" customWidth="1"/>
    <col min="3074" max="3088" width="12.69921875" style="1" customWidth="1"/>
    <col min="3089" max="3328" width="11.3984375" style="1"/>
    <col min="3329" max="3329" width="22.59765625" style="1" customWidth="1"/>
    <col min="3330" max="3344" width="12.69921875" style="1" customWidth="1"/>
    <col min="3345" max="3584" width="11.3984375" style="1"/>
    <col min="3585" max="3585" width="22.59765625" style="1" customWidth="1"/>
    <col min="3586" max="3600" width="12.69921875" style="1" customWidth="1"/>
    <col min="3601" max="3840" width="11.3984375" style="1"/>
    <col min="3841" max="3841" width="22.59765625" style="1" customWidth="1"/>
    <col min="3842" max="3856" width="12.69921875" style="1" customWidth="1"/>
    <col min="3857" max="4096" width="11.3984375" style="1"/>
    <col min="4097" max="4097" width="22.59765625" style="1" customWidth="1"/>
    <col min="4098" max="4112" width="12.69921875" style="1" customWidth="1"/>
    <col min="4113" max="4352" width="11.3984375" style="1"/>
    <col min="4353" max="4353" width="22.59765625" style="1" customWidth="1"/>
    <col min="4354" max="4368" width="12.69921875" style="1" customWidth="1"/>
    <col min="4369" max="4608" width="11.3984375" style="1"/>
    <col min="4609" max="4609" width="22.59765625" style="1" customWidth="1"/>
    <col min="4610" max="4624" width="12.69921875" style="1" customWidth="1"/>
    <col min="4625" max="4864" width="11.3984375" style="1"/>
    <col min="4865" max="4865" width="22.59765625" style="1" customWidth="1"/>
    <col min="4866" max="4880" width="12.69921875" style="1" customWidth="1"/>
    <col min="4881" max="5120" width="11.3984375" style="1"/>
    <col min="5121" max="5121" width="22.59765625" style="1" customWidth="1"/>
    <col min="5122" max="5136" width="12.69921875" style="1" customWidth="1"/>
    <col min="5137" max="5376" width="11.3984375" style="1"/>
    <col min="5377" max="5377" width="22.59765625" style="1" customWidth="1"/>
    <col min="5378" max="5392" width="12.69921875" style="1" customWidth="1"/>
    <col min="5393" max="5632" width="11.3984375" style="1"/>
    <col min="5633" max="5633" width="22.59765625" style="1" customWidth="1"/>
    <col min="5634" max="5648" width="12.69921875" style="1" customWidth="1"/>
    <col min="5649" max="5888" width="11.3984375" style="1"/>
    <col min="5889" max="5889" width="22.59765625" style="1" customWidth="1"/>
    <col min="5890" max="5904" width="12.69921875" style="1" customWidth="1"/>
    <col min="5905" max="6144" width="11.3984375" style="1"/>
    <col min="6145" max="6145" width="22.59765625" style="1" customWidth="1"/>
    <col min="6146" max="6160" width="12.69921875" style="1" customWidth="1"/>
    <col min="6161" max="6400" width="11.3984375" style="1"/>
    <col min="6401" max="6401" width="22.59765625" style="1" customWidth="1"/>
    <col min="6402" max="6416" width="12.69921875" style="1" customWidth="1"/>
    <col min="6417" max="6656" width="11.3984375" style="1"/>
    <col min="6657" max="6657" width="22.59765625" style="1" customWidth="1"/>
    <col min="6658" max="6672" width="12.69921875" style="1" customWidth="1"/>
    <col min="6673" max="6912" width="11.3984375" style="1"/>
    <col min="6913" max="6913" width="22.59765625" style="1" customWidth="1"/>
    <col min="6914" max="6928" width="12.69921875" style="1" customWidth="1"/>
    <col min="6929" max="7168" width="11.3984375" style="1"/>
    <col min="7169" max="7169" width="22.59765625" style="1" customWidth="1"/>
    <col min="7170" max="7184" width="12.69921875" style="1" customWidth="1"/>
    <col min="7185" max="7424" width="11.3984375" style="1"/>
    <col min="7425" max="7425" width="22.59765625" style="1" customWidth="1"/>
    <col min="7426" max="7440" width="12.69921875" style="1" customWidth="1"/>
    <col min="7441" max="7680" width="11.3984375" style="1"/>
    <col min="7681" max="7681" width="22.59765625" style="1" customWidth="1"/>
    <col min="7682" max="7696" width="12.69921875" style="1" customWidth="1"/>
    <col min="7697" max="7936" width="11.3984375" style="1"/>
    <col min="7937" max="7937" width="22.59765625" style="1" customWidth="1"/>
    <col min="7938" max="7952" width="12.69921875" style="1" customWidth="1"/>
    <col min="7953" max="8192" width="11.3984375" style="1"/>
    <col min="8193" max="8193" width="22.59765625" style="1" customWidth="1"/>
    <col min="8194" max="8208" width="12.69921875" style="1" customWidth="1"/>
    <col min="8209" max="8448" width="11.3984375" style="1"/>
    <col min="8449" max="8449" width="22.59765625" style="1" customWidth="1"/>
    <col min="8450" max="8464" width="12.69921875" style="1" customWidth="1"/>
    <col min="8465" max="8704" width="11.3984375" style="1"/>
    <col min="8705" max="8705" width="22.59765625" style="1" customWidth="1"/>
    <col min="8706" max="8720" width="12.69921875" style="1" customWidth="1"/>
    <col min="8721" max="8960" width="11.3984375" style="1"/>
    <col min="8961" max="8961" width="22.59765625" style="1" customWidth="1"/>
    <col min="8962" max="8976" width="12.69921875" style="1" customWidth="1"/>
    <col min="8977" max="9216" width="11.3984375" style="1"/>
    <col min="9217" max="9217" width="22.59765625" style="1" customWidth="1"/>
    <col min="9218" max="9232" width="12.69921875" style="1" customWidth="1"/>
    <col min="9233" max="9472" width="11.3984375" style="1"/>
    <col min="9473" max="9473" width="22.59765625" style="1" customWidth="1"/>
    <col min="9474" max="9488" width="12.69921875" style="1" customWidth="1"/>
    <col min="9489" max="9728" width="11.3984375" style="1"/>
    <col min="9729" max="9729" width="22.59765625" style="1" customWidth="1"/>
    <col min="9730" max="9744" width="12.69921875" style="1" customWidth="1"/>
    <col min="9745" max="9984" width="11.3984375" style="1"/>
    <col min="9985" max="9985" width="22.59765625" style="1" customWidth="1"/>
    <col min="9986" max="10000" width="12.69921875" style="1" customWidth="1"/>
    <col min="10001" max="10240" width="11.3984375" style="1"/>
    <col min="10241" max="10241" width="22.59765625" style="1" customWidth="1"/>
    <col min="10242" max="10256" width="12.69921875" style="1" customWidth="1"/>
    <col min="10257" max="10496" width="11.3984375" style="1"/>
    <col min="10497" max="10497" width="22.59765625" style="1" customWidth="1"/>
    <col min="10498" max="10512" width="12.69921875" style="1" customWidth="1"/>
    <col min="10513" max="10752" width="11.3984375" style="1"/>
    <col min="10753" max="10753" width="22.59765625" style="1" customWidth="1"/>
    <col min="10754" max="10768" width="12.69921875" style="1" customWidth="1"/>
    <col min="10769" max="11008" width="11.3984375" style="1"/>
    <col min="11009" max="11009" width="22.59765625" style="1" customWidth="1"/>
    <col min="11010" max="11024" width="12.69921875" style="1" customWidth="1"/>
    <col min="11025" max="11264" width="11.3984375" style="1"/>
    <col min="11265" max="11265" width="22.59765625" style="1" customWidth="1"/>
    <col min="11266" max="11280" width="12.69921875" style="1" customWidth="1"/>
    <col min="11281" max="11520" width="11.3984375" style="1"/>
    <col min="11521" max="11521" width="22.59765625" style="1" customWidth="1"/>
    <col min="11522" max="11536" width="12.69921875" style="1" customWidth="1"/>
    <col min="11537" max="11776" width="11.3984375" style="1"/>
    <col min="11777" max="11777" width="22.59765625" style="1" customWidth="1"/>
    <col min="11778" max="11792" width="12.69921875" style="1" customWidth="1"/>
    <col min="11793" max="12032" width="11.3984375" style="1"/>
    <col min="12033" max="12033" width="22.59765625" style="1" customWidth="1"/>
    <col min="12034" max="12048" width="12.69921875" style="1" customWidth="1"/>
    <col min="12049" max="12288" width="11.3984375" style="1"/>
    <col min="12289" max="12289" width="22.59765625" style="1" customWidth="1"/>
    <col min="12290" max="12304" width="12.69921875" style="1" customWidth="1"/>
    <col min="12305" max="12544" width="11.3984375" style="1"/>
    <col min="12545" max="12545" width="22.59765625" style="1" customWidth="1"/>
    <col min="12546" max="12560" width="12.69921875" style="1" customWidth="1"/>
    <col min="12561" max="12800" width="11.3984375" style="1"/>
    <col min="12801" max="12801" width="22.59765625" style="1" customWidth="1"/>
    <col min="12802" max="12816" width="12.69921875" style="1" customWidth="1"/>
    <col min="12817" max="13056" width="11.3984375" style="1"/>
    <col min="13057" max="13057" width="22.59765625" style="1" customWidth="1"/>
    <col min="13058" max="13072" width="12.69921875" style="1" customWidth="1"/>
    <col min="13073" max="13312" width="11.3984375" style="1"/>
    <col min="13313" max="13313" width="22.59765625" style="1" customWidth="1"/>
    <col min="13314" max="13328" width="12.69921875" style="1" customWidth="1"/>
    <col min="13329" max="13568" width="11.3984375" style="1"/>
    <col min="13569" max="13569" width="22.59765625" style="1" customWidth="1"/>
    <col min="13570" max="13584" width="12.69921875" style="1" customWidth="1"/>
    <col min="13585" max="13824" width="11.3984375" style="1"/>
    <col min="13825" max="13825" width="22.59765625" style="1" customWidth="1"/>
    <col min="13826" max="13840" width="12.69921875" style="1" customWidth="1"/>
    <col min="13841" max="14080" width="11.3984375" style="1"/>
    <col min="14081" max="14081" width="22.59765625" style="1" customWidth="1"/>
    <col min="14082" max="14096" width="12.69921875" style="1" customWidth="1"/>
    <col min="14097" max="14336" width="11.3984375" style="1"/>
    <col min="14337" max="14337" width="22.59765625" style="1" customWidth="1"/>
    <col min="14338" max="14352" width="12.69921875" style="1" customWidth="1"/>
    <col min="14353" max="14592" width="11.3984375" style="1"/>
    <col min="14593" max="14593" width="22.59765625" style="1" customWidth="1"/>
    <col min="14594" max="14608" width="12.69921875" style="1" customWidth="1"/>
    <col min="14609" max="14848" width="11.3984375" style="1"/>
    <col min="14849" max="14849" width="22.59765625" style="1" customWidth="1"/>
    <col min="14850" max="14864" width="12.69921875" style="1" customWidth="1"/>
    <col min="14865" max="15104" width="11.3984375" style="1"/>
    <col min="15105" max="15105" width="22.59765625" style="1" customWidth="1"/>
    <col min="15106" max="15120" width="12.69921875" style="1" customWidth="1"/>
    <col min="15121" max="15360" width="11.3984375" style="1"/>
    <col min="15361" max="15361" width="22.59765625" style="1" customWidth="1"/>
    <col min="15362" max="15376" width="12.69921875" style="1" customWidth="1"/>
    <col min="15377" max="15616" width="11.3984375" style="1"/>
    <col min="15617" max="15617" width="22.59765625" style="1" customWidth="1"/>
    <col min="15618" max="15632" width="12.69921875" style="1" customWidth="1"/>
    <col min="15633" max="15872" width="11.3984375" style="1"/>
    <col min="15873" max="15873" width="22.59765625" style="1" customWidth="1"/>
    <col min="15874" max="15888" width="12.69921875" style="1" customWidth="1"/>
    <col min="15889" max="16128" width="11.3984375" style="1"/>
    <col min="16129" max="16129" width="22.59765625" style="1" customWidth="1"/>
    <col min="16130" max="16144" width="12.69921875" style="1" customWidth="1"/>
    <col min="16145" max="16384" width="11.3984375" style="1"/>
  </cols>
  <sheetData>
    <row r="1" spans="1:65" ht="5.0999999999999996" customHeight="1" thickBot="1"/>
    <row r="2" spans="1:65" s="93" customFormat="1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7"/>
      <c r="N2" s="108"/>
      <c r="O2" s="108"/>
      <c r="P2" s="109"/>
    </row>
    <row r="3" spans="1:65" s="93" customFormat="1" ht="10.8" thickBo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10"/>
      <c r="N3" s="111"/>
      <c r="O3" s="111"/>
      <c r="P3" s="112"/>
    </row>
    <row r="4" spans="1:65" ht="5.0999999999999996" customHeight="1" thickBo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>
      <c r="A5" s="17" t="s">
        <v>2</v>
      </c>
      <c r="B5" s="18"/>
      <c r="D5" s="19">
        <f>B16</f>
        <v>5440000</v>
      </c>
      <c r="E5" s="20"/>
      <c r="F5" s="18" t="s">
        <v>3</v>
      </c>
      <c r="H5" s="100">
        <f>0.15+0.21</f>
        <v>0.36</v>
      </c>
      <c r="I5" s="1"/>
      <c r="J5" s="1"/>
      <c r="K5" s="1"/>
      <c r="L5" s="20"/>
      <c r="O5" s="106">
        <v>5.5999999999999999E-3</v>
      </c>
      <c r="P5" s="21"/>
      <c r="R5" s="1" t="s">
        <v>36</v>
      </c>
    </row>
    <row r="6" spans="1:65" ht="14.4" customHeight="1" thickBot="1">
      <c r="A6" s="17" t="s">
        <v>4</v>
      </c>
      <c r="B6" s="18"/>
      <c r="D6" s="104">
        <f>H9/12</f>
        <v>8.9530833333333337E-3</v>
      </c>
      <c r="E6" s="22"/>
      <c r="F6" s="20" t="s">
        <v>5</v>
      </c>
      <c r="H6" s="101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" customHeight="1" thickBot="1">
      <c r="A7" s="17" t="s">
        <v>6</v>
      </c>
      <c r="B7" s="18"/>
      <c r="D7" s="100">
        <f>D6+0.05/12</f>
        <v>1.3119749999999999E-2</v>
      </c>
      <c r="E7" s="22"/>
      <c r="F7" s="20" t="s">
        <v>7</v>
      </c>
      <c r="G7" s="1"/>
      <c r="H7" s="102">
        <v>0.1</v>
      </c>
      <c r="I7" s="1"/>
      <c r="J7" s="1"/>
      <c r="K7" s="1"/>
      <c r="L7" s="20"/>
      <c r="O7" s="24"/>
      <c r="P7" s="21"/>
      <c r="S7" s="24"/>
    </row>
    <row r="8" spans="1:65" ht="14.4" customHeight="1" thickBot="1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1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3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>
      <c r="A11" s="113" t="s">
        <v>12</v>
      </c>
      <c r="B11" s="115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>
      <c r="A12" s="114"/>
      <c r="B12" s="114"/>
      <c r="C12" s="98">
        <v>1</v>
      </c>
      <c r="D12" s="99">
        <f>+C12+1</f>
        <v>2</v>
      </c>
      <c r="E12" s="99">
        <f t="shared" ref="E12:P12" si="0">+D12+1</f>
        <v>3</v>
      </c>
      <c r="F12" s="99">
        <f t="shared" si="0"/>
        <v>4</v>
      </c>
      <c r="G12" s="99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>
      <c r="A14" s="41" t="s">
        <v>15</v>
      </c>
      <c r="B14" s="42">
        <f>SUM(C14:P14)</f>
        <v>4000000</v>
      </c>
      <c r="C14" s="105">
        <v>500000</v>
      </c>
      <c r="D14" s="105">
        <v>750000</v>
      </c>
      <c r="E14" s="105">
        <v>1000000</v>
      </c>
      <c r="F14" s="105">
        <v>1000000</v>
      </c>
      <c r="G14" s="105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>
      <c r="A26" s="54" t="s">
        <v>25</v>
      </c>
      <c r="B26" s="46">
        <f>SUM(C26:P26)</f>
        <v>6017510.4000000004</v>
      </c>
      <c r="C26" s="72" t="s">
        <v>37</v>
      </c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>
      <c r="A37" s="85"/>
      <c r="B37" s="85"/>
      <c r="L37" s="2"/>
      <c r="M37" s="2"/>
      <c r="N37" s="2"/>
      <c r="O37" s="2"/>
      <c r="P37" s="86"/>
    </row>
    <row r="38" spans="1:16" ht="15" customHeight="1" thickBot="1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Paulina MTZ</cp:lastModifiedBy>
  <dcterms:created xsi:type="dcterms:W3CDTF">2024-09-16T18:38:05Z</dcterms:created>
  <dcterms:modified xsi:type="dcterms:W3CDTF">2024-10-08T00:46:11Z</dcterms:modified>
</cp:coreProperties>
</file>