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ESTRÍA\INGENIERÍA DE COSTOS\SÁBADO 25\"/>
    </mc:Choice>
  </mc:AlternateContent>
  <bookViews>
    <workbookView xWindow="0" yWindow="0" windowWidth="23040" windowHeight="938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4" i="1"/>
  <c r="G4" i="1" s="1"/>
  <c r="G17" i="1" l="1"/>
</calcChain>
</file>

<file path=xl/comments1.xml><?xml version="1.0" encoding="utf-8"?>
<comments xmlns="http://schemas.openxmlformats.org/spreadsheetml/2006/main">
  <authors>
    <author>Amyndra</author>
  </authors>
  <commentList>
    <comment ref="A16" authorId="0" shapeId="0">
      <text>
        <r>
          <rPr>
            <b/>
            <sz val="9"/>
            <color indexed="81"/>
            <rFont val="Tahoma"/>
            <charset val="1"/>
          </rPr>
          <t>Amyndra:</t>
        </r>
        <r>
          <rPr>
            <sz val="9"/>
            <color indexed="81"/>
            <rFont val="Tahoma"/>
            <charset val="1"/>
          </rPr>
          <t xml:space="preserve">
CLOSETS</t>
        </r>
      </text>
    </comment>
  </commentList>
</comments>
</file>

<file path=xl/sharedStrings.xml><?xml version="1.0" encoding="utf-8"?>
<sst xmlns="http://schemas.openxmlformats.org/spreadsheetml/2006/main" count="23" uniqueCount="23">
  <si>
    <t>EDAD CRONOLÓGICA DEL INMUEBLE</t>
  </si>
  <si>
    <t>PARTIDA</t>
  </si>
  <si>
    <t>%</t>
  </si>
  <si>
    <t>% DE INTERVENCIÓN POR PARTIDA</t>
  </si>
  <si>
    <t>EDAD POR PARTIDA</t>
  </si>
  <si>
    <t>EDAD APARENTE O EDAD DE LA ÚLTIMA REMODELACIÓN</t>
  </si>
  <si>
    <t>EDAD DE LA PARTIDA</t>
  </si>
  <si>
    <t>QUÉ % DE LA PARTIDA SE REMODELÓ</t>
  </si>
  <si>
    <t>EDAD APARENTE UTILIZADA PARA CÁLCULO</t>
  </si>
  <si>
    <t>CIMENTACIÓN</t>
  </si>
  <si>
    <t>ESTRUCTURA DE CONCRETO</t>
  </si>
  <si>
    <t>ALBAÑILERÍA</t>
  </si>
  <si>
    <t>INSTALACIÓN HIDRÁULICA</t>
  </si>
  <si>
    <t>INSTALACIÓN SANITARIA</t>
  </si>
  <si>
    <t>INSTALACIÓN ELÉCTRICA</t>
  </si>
  <si>
    <t>INSTALACIÓN DE GAS</t>
  </si>
  <si>
    <t>ACABADOS INTERIORES</t>
  </si>
  <si>
    <t>ACABADOS EXTERIORES</t>
  </si>
  <si>
    <t>ACCESOS</t>
  </si>
  <si>
    <t>CANCELERÍA</t>
  </si>
  <si>
    <t>MOBILIARIO FIJO</t>
  </si>
  <si>
    <t>GUARDA</t>
  </si>
  <si>
    <t>EDAD ESTIMADA PARA EFECTOS DE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</si>
</sst>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color theme="1" tint="0.249977111117893"/>
      <name val="Arial"/>
      <family val="2"/>
    </font>
    <font>
      <b/>
      <sz val="11"/>
      <color theme="1"/>
      <name val="Aptos Narrow"/>
      <family val="2"/>
      <scheme val="minor"/>
    </font>
    <font>
      <b/>
      <sz val="36"/>
      <name val="Aptos Narrow"/>
      <family val="2"/>
      <scheme val="minor"/>
    </font>
    <font>
      <b/>
      <sz val="1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0" fillId="4" borderId="0" xfId="0" applyFill="1"/>
    <xf numFmtId="0" fontId="3" fillId="4" borderId="0" xfId="0" applyFont="1" applyFill="1" applyAlignment="1">
      <alignment vertical="center" wrapText="1"/>
    </xf>
    <xf numFmtId="0" fontId="7" fillId="4" borderId="4" xfId="0" applyFont="1" applyFill="1" applyBorder="1" applyAlignment="1" applyProtection="1">
      <alignment horizontal="left" vertical="center"/>
      <protection hidden="1"/>
    </xf>
    <xf numFmtId="10" fontId="7" fillId="4" borderId="4" xfId="0" applyNumberFormat="1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0" fontId="7" fillId="0" borderId="4" xfId="0" applyFont="1" applyBorder="1" applyAlignment="1" applyProtection="1">
      <alignment horizontal="left" vertical="center"/>
      <protection hidden="1"/>
    </xf>
    <xf numFmtId="10" fontId="7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8" fillId="5" borderId="4" xfId="0" applyNumberFormat="1" applyFont="1" applyFill="1" applyBorder="1" applyAlignment="1">
      <alignment horizontal="center"/>
    </xf>
    <xf numFmtId="2" fontId="8" fillId="5" borderId="5" xfId="0" applyNumberFormat="1" applyFont="1" applyFill="1" applyBorder="1" applyAlignment="1">
      <alignment horizontal="center"/>
    </xf>
    <xf numFmtId="0" fontId="7" fillId="5" borderId="4" xfId="0" applyFont="1" applyFill="1" applyBorder="1" applyAlignment="1" applyProtection="1">
      <alignment horizontal="left" vertical="center"/>
      <protection hidden="1"/>
    </xf>
    <xf numFmtId="0" fontId="9" fillId="4" borderId="0" xfId="0" applyFont="1" applyFill="1"/>
    <xf numFmtId="10" fontId="0" fillId="4" borderId="0" xfId="0" applyNumberFormat="1" applyFill="1"/>
    <xf numFmtId="2" fontId="2" fillId="4" borderId="0" xfId="0" applyNumberFormat="1" applyFont="1" applyFill="1"/>
    <xf numFmtId="1" fontId="4" fillId="3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10" fontId="10" fillId="4" borderId="0" xfId="0" applyNumberFormat="1" applyFont="1" applyFill="1" applyAlignment="1">
      <alignment vertical="top"/>
    </xf>
    <xf numFmtId="0" fontId="11" fillId="6" borderId="4" xfId="1" applyFont="1" applyFill="1" applyBorder="1" applyAlignment="1" applyProtection="1">
      <alignment horizontal="center" vertical="center" wrapText="1"/>
      <protection locked="0"/>
    </xf>
    <xf numFmtId="0" fontId="12" fillId="6" borderId="4" xfId="1" applyFont="1" applyFill="1" applyBorder="1" applyAlignment="1" applyProtection="1">
      <alignment horizontal="center"/>
      <protection locked="0"/>
    </xf>
    <xf numFmtId="10" fontId="12" fillId="6" borderId="4" xfId="1" applyNumberFormat="1" applyFont="1" applyFill="1" applyBorder="1" applyAlignment="1" applyProtection="1">
      <alignment horizontal="center"/>
      <protection locked="0"/>
    </xf>
    <xf numFmtId="1" fontId="3" fillId="4" borderId="0" xfId="0" applyNumberFormat="1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C21" sqref="C21"/>
    </sheetView>
  </sheetViews>
  <sheetFormatPr baseColWidth="10" defaultRowHeight="13.8"/>
  <cols>
    <col min="1" max="1" width="54.59765625" bestFit="1" customWidth="1"/>
    <col min="2" max="2" width="8.8984375" bestFit="1" customWidth="1"/>
    <col min="3" max="3" width="29.8984375" bestFit="1" customWidth="1"/>
    <col min="4" max="4" width="17" bestFit="1" customWidth="1"/>
    <col min="5" max="7" width="16.09765625" customWidth="1"/>
  </cols>
  <sheetData>
    <row r="1" spans="1:7" ht="45">
      <c r="A1" s="1"/>
      <c r="B1" s="2"/>
      <c r="C1" s="2"/>
      <c r="D1" s="2"/>
      <c r="E1" s="25" t="s">
        <v>0</v>
      </c>
      <c r="F1" s="26"/>
      <c r="G1" s="21">
        <v>32</v>
      </c>
    </row>
    <row r="2" spans="1:7">
      <c r="A2" s="27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8"/>
      <c r="G2" s="28"/>
    </row>
    <row r="3" spans="1:7" ht="39.6">
      <c r="A3" s="27"/>
      <c r="B3" s="27"/>
      <c r="C3" s="28"/>
      <c r="D3" s="28"/>
      <c r="E3" s="19" t="s">
        <v>6</v>
      </c>
      <c r="F3" s="19" t="s">
        <v>7</v>
      </c>
      <c r="G3" s="19" t="s">
        <v>8</v>
      </c>
    </row>
    <row r="4" spans="1:7" ht="17.399999999999999">
      <c r="A4" s="3" t="s">
        <v>9</v>
      </c>
      <c r="B4" s="4">
        <v>0.13</v>
      </c>
      <c r="C4" s="5">
        <v>1</v>
      </c>
      <c r="D4" s="6">
        <f>B4*G1</f>
        <v>4.16</v>
      </c>
      <c r="E4" s="22"/>
      <c r="F4" s="23"/>
      <c r="G4" s="7">
        <f t="shared" ref="G4:G10" si="0">E4*F4*B4+(1-F4)*D4</f>
        <v>4.16</v>
      </c>
    </row>
    <row r="5" spans="1:7" ht="17.399999999999999">
      <c r="A5" s="8" t="s">
        <v>10</v>
      </c>
      <c r="B5" s="9">
        <v>0.19</v>
      </c>
      <c r="C5" s="10">
        <v>1</v>
      </c>
      <c r="D5" s="11">
        <f>B5*G1</f>
        <v>6.08</v>
      </c>
      <c r="E5" s="22"/>
      <c r="F5" s="23"/>
      <c r="G5" s="12">
        <f t="shared" si="0"/>
        <v>6.08</v>
      </c>
    </row>
    <row r="6" spans="1:7" ht="17.399999999999999">
      <c r="A6" s="3" t="s">
        <v>11</v>
      </c>
      <c r="B6" s="4">
        <v>0.15</v>
      </c>
      <c r="C6" s="5">
        <v>1</v>
      </c>
      <c r="D6" s="6">
        <f>B6*G1</f>
        <v>4.8</v>
      </c>
      <c r="E6" s="22"/>
      <c r="F6" s="23"/>
      <c r="G6" s="7">
        <f t="shared" si="0"/>
        <v>4.8</v>
      </c>
    </row>
    <row r="7" spans="1:7" ht="17.399999999999999">
      <c r="A7" s="8" t="s">
        <v>12</v>
      </c>
      <c r="B7" s="9">
        <v>5.5E-2</v>
      </c>
      <c r="C7" s="10">
        <v>1</v>
      </c>
      <c r="D7" s="11">
        <f>B7*G1</f>
        <v>1.76</v>
      </c>
      <c r="E7" s="22"/>
      <c r="F7" s="23"/>
      <c r="G7" s="12">
        <f t="shared" si="0"/>
        <v>1.76</v>
      </c>
    </row>
    <row r="8" spans="1:7" ht="17.399999999999999">
      <c r="A8" s="3" t="s">
        <v>13</v>
      </c>
      <c r="B8" s="4">
        <v>0.02</v>
      </c>
      <c r="C8" s="5">
        <v>1</v>
      </c>
      <c r="D8" s="6">
        <f>B8*G1</f>
        <v>0.64</v>
      </c>
      <c r="E8" s="22"/>
      <c r="F8" s="23"/>
      <c r="G8" s="7">
        <f t="shared" si="0"/>
        <v>0.64</v>
      </c>
    </row>
    <row r="9" spans="1:7" ht="17.399999999999999">
      <c r="A9" s="8" t="s">
        <v>14</v>
      </c>
      <c r="B9" s="9">
        <v>0.03</v>
      </c>
      <c r="C9" s="10">
        <v>1</v>
      </c>
      <c r="D9" s="11">
        <f>B9*G1</f>
        <v>0.96</v>
      </c>
      <c r="E9" s="22"/>
      <c r="F9" s="23"/>
      <c r="G9" s="12">
        <f t="shared" si="0"/>
        <v>0.96</v>
      </c>
    </row>
    <row r="10" spans="1:7" ht="17.399999999999999">
      <c r="A10" s="3" t="s">
        <v>15</v>
      </c>
      <c r="B10" s="4">
        <v>5.0000000000000001E-3</v>
      </c>
      <c r="C10" s="5">
        <v>1</v>
      </c>
      <c r="D10" s="6">
        <f>B10*G1</f>
        <v>0.16</v>
      </c>
      <c r="E10" s="22"/>
      <c r="F10" s="23"/>
      <c r="G10" s="7">
        <f t="shared" si="0"/>
        <v>0.16</v>
      </c>
    </row>
    <row r="11" spans="1:7" ht="17.399999999999999">
      <c r="A11" s="8" t="s">
        <v>16</v>
      </c>
      <c r="B11" s="9">
        <v>0.18</v>
      </c>
      <c r="C11" s="10">
        <v>1</v>
      </c>
      <c r="D11" s="11">
        <f>B11*G1</f>
        <v>5.76</v>
      </c>
      <c r="E11" s="22">
        <v>3</v>
      </c>
      <c r="F11" s="23">
        <v>0.2</v>
      </c>
      <c r="G11" s="13">
        <f>E11*F11*B11+(1-F11)*D11</f>
        <v>4.7159999999999993</v>
      </c>
    </row>
    <row r="12" spans="1:7" ht="17.399999999999999">
      <c r="A12" s="3" t="s">
        <v>17</v>
      </c>
      <c r="B12" s="4">
        <v>0.09</v>
      </c>
      <c r="C12" s="5">
        <v>1</v>
      </c>
      <c r="D12" s="6">
        <f>B12*G1</f>
        <v>2.88</v>
      </c>
      <c r="E12" s="22"/>
      <c r="F12" s="23"/>
      <c r="G12" s="7">
        <f t="shared" ref="G12:G16" si="1">E12*F12*B12+(1-F12)*D12</f>
        <v>2.88</v>
      </c>
    </row>
    <row r="13" spans="1:7" ht="17.399999999999999">
      <c r="A13" s="8" t="s">
        <v>18</v>
      </c>
      <c r="B13" s="9">
        <v>0.04</v>
      </c>
      <c r="C13" s="10">
        <v>1</v>
      </c>
      <c r="D13" s="11">
        <f>B13*G1</f>
        <v>1.28</v>
      </c>
      <c r="E13" s="22"/>
      <c r="F13" s="23"/>
      <c r="G13" s="12">
        <f t="shared" si="1"/>
        <v>1.28</v>
      </c>
    </row>
    <row r="14" spans="1:7" ht="17.399999999999999">
      <c r="A14" s="3" t="s">
        <v>19</v>
      </c>
      <c r="B14" s="4">
        <v>0.03</v>
      </c>
      <c r="C14" s="5">
        <v>1</v>
      </c>
      <c r="D14" s="6">
        <f>B14*G1</f>
        <v>0.96</v>
      </c>
      <c r="E14" s="22"/>
      <c r="F14" s="23"/>
      <c r="G14" s="7">
        <f t="shared" si="1"/>
        <v>0.96</v>
      </c>
    </row>
    <row r="15" spans="1:7" ht="17.399999999999999">
      <c r="A15" s="14" t="s">
        <v>20</v>
      </c>
      <c r="B15" s="9">
        <v>0.06</v>
      </c>
      <c r="C15" s="10">
        <v>1</v>
      </c>
      <c r="D15" s="11">
        <f>B15*G1</f>
        <v>1.92</v>
      </c>
      <c r="E15" s="22">
        <v>7</v>
      </c>
      <c r="F15" s="23">
        <v>1</v>
      </c>
      <c r="G15" s="12">
        <f t="shared" si="1"/>
        <v>0.42</v>
      </c>
    </row>
    <row r="16" spans="1:7" ht="17.399999999999999">
      <c r="A16" s="3" t="s">
        <v>21</v>
      </c>
      <c r="B16" s="4">
        <v>0.02</v>
      </c>
      <c r="C16" s="5">
        <v>1</v>
      </c>
      <c r="D16" s="6">
        <f>B16*G1</f>
        <v>0.64</v>
      </c>
      <c r="E16" s="22"/>
      <c r="F16" s="23"/>
      <c r="G16" s="7">
        <f t="shared" si="1"/>
        <v>0.64</v>
      </c>
    </row>
    <row r="17" spans="1:7" ht="58.8" customHeight="1">
      <c r="A17" s="15"/>
      <c r="B17" s="20">
        <f>SUM(B4:B16)</f>
        <v>1</v>
      </c>
      <c r="C17" s="16"/>
      <c r="D17" s="17"/>
      <c r="E17" s="24" t="s">
        <v>22</v>
      </c>
      <c r="F17" s="24"/>
      <c r="G17" s="18">
        <f>SUM(G4:G16)</f>
        <v>29.456000000000007</v>
      </c>
    </row>
  </sheetData>
  <mergeCells count="7">
    <mergeCell ref="E17:F17"/>
    <mergeCell ref="E1:F1"/>
    <mergeCell ref="A2:A3"/>
    <mergeCell ref="B2:B3"/>
    <mergeCell ref="C2:C3"/>
    <mergeCell ref="D2:D3"/>
    <mergeCell ref="E2:G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Amyndra</cp:lastModifiedBy>
  <dcterms:created xsi:type="dcterms:W3CDTF">2024-10-15T05:02:45Z</dcterms:created>
  <dcterms:modified xsi:type="dcterms:W3CDTF">2024-10-26T01:50:31Z</dcterms:modified>
</cp:coreProperties>
</file>