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D:\1.Ing Serrano\1.MAESTRIA UAA\1ER SEMESTRE\3.INGENIERIA DE COSTOS\EJERCICIOS SEMANA 4\"/>
    </mc:Choice>
  </mc:AlternateContent>
  <xr:revisionPtr revIDLastSave="0" documentId="13_ncr:1_{0E1151CC-D84B-4400-8389-0EFCB6FB80C8}" xr6:coauthVersionLast="47" xr6:coauthVersionMax="47" xr10:uidLastSave="{00000000-0000-0000-0000-000000000000}"/>
  <bookViews>
    <workbookView xWindow="-108" yWindow="-108" windowWidth="23256" windowHeight="13176" tabRatio="839" xr2:uid="{897144BC-AB07-4156-9EBE-ADEDC52C49B8}"/>
  </bookViews>
  <sheets>
    <sheet name="FORMATO AVALUO JCSM" sheetId="5" r:id="rId1"/>
    <sheet name="FOTOS" sheetId="4" state="hidden" r:id="rId2"/>
  </sheets>
  <definedNames>
    <definedName name="_xlnm.Print_Area" localSheetId="0">'FORMATO AVALUO JCSM'!$A$1:$AO$427</definedName>
    <definedName name="_xlnm.Print_Area" localSheetId="1">FOTOS!$A$1:$AK$124</definedName>
    <definedName name="_xlnm.Print_Titles" localSheetId="0">'FORMATO AVALUO JCSM'!$1:$6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62" i="5" l="1"/>
  <c r="AH243" i="5"/>
  <c r="AG244" i="5" s="1"/>
  <c r="Q250" i="5"/>
  <c r="AD255" i="5"/>
  <c r="AD256" i="5"/>
  <c r="AD257" i="5"/>
  <c r="AD258" i="5"/>
  <c r="AG258" i="5" s="1"/>
  <c r="AD259" i="5"/>
  <c r="AD254" i="5"/>
  <c r="Q255" i="5"/>
  <c r="Q256" i="5"/>
  <c r="Q257" i="5"/>
  <c r="Q258" i="5"/>
  <c r="Q259" i="5"/>
  <c r="Q254" i="5"/>
  <c r="AD249" i="5"/>
  <c r="AD248" i="5"/>
  <c r="Q249" i="5"/>
  <c r="Q248" i="5"/>
  <c r="AG259" i="5" l="1"/>
  <c r="AG255" i="5"/>
  <c r="AG249" i="5"/>
  <c r="AG250" i="5" s="1"/>
  <c r="AG256" i="5"/>
  <c r="Q260" i="5"/>
  <c r="AG248" i="5"/>
  <c r="AG254" i="5"/>
  <c r="AG257" i="5"/>
  <c r="AG260" i="5" s="1"/>
  <c r="Y300" i="5" l="1"/>
  <c r="AH281" i="5"/>
  <c r="C55" i="5" l="1"/>
</calcChain>
</file>

<file path=xl/sharedStrings.xml><?xml version="1.0" encoding="utf-8"?>
<sst xmlns="http://schemas.openxmlformats.org/spreadsheetml/2006/main" count="328" uniqueCount="278">
  <si>
    <t>miembro de la sociedad de arquitectos valuadores, a.c.</t>
  </si>
  <si>
    <t>918-16-97 y  fax   915-18-82</t>
  </si>
  <si>
    <t>avalu@prodigy.net.mx</t>
  </si>
  <si>
    <t>aguascalientes,  ags.</t>
  </si>
  <si>
    <t xml:space="preserve">        tel´s  ( 449 ) </t>
  </si>
  <si>
    <t>c. garabato  n°  122</t>
  </si>
  <si>
    <t>col.   san  luis</t>
  </si>
  <si>
    <t>c.p. 20250</t>
  </si>
  <si>
    <t>c. garabato  nº  122</t>
  </si>
  <si>
    <t>ANEXO FOTOGRAFICO</t>
  </si>
  <si>
    <t>TERRENO</t>
  </si>
  <si>
    <t>Cocina</t>
  </si>
  <si>
    <t>Cochera, actualmente empleada como bodega</t>
  </si>
  <si>
    <t>Sala</t>
  </si>
  <si>
    <t>Recámara 1</t>
  </si>
  <si>
    <t>Recámara 2</t>
  </si>
  <si>
    <t>Vista desde la entrada</t>
  </si>
  <si>
    <t>PROPIETARIO:</t>
  </si>
  <si>
    <t>UBICACIÓN DEL INMUEBLE:</t>
  </si>
  <si>
    <t>VALUADOR:</t>
  </si>
  <si>
    <t>REGIMEN DE PROPIEDAD:</t>
  </si>
  <si>
    <t>X</t>
  </si>
  <si>
    <t>PARQUES</t>
  </si>
  <si>
    <t>ESCUELAS</t>
  </si>
  <si>
    <t>MEDIDAS Y COLINDANCIAS DEL TERRENO</t>
  </si>
  <si>
    <t>T E R R E N O</t>
  </si>
  <si>
    <t>SUJETO</t>
  </si>
  <si>
    <t>Y</t>
  </si>
  <si>
    <t>JUAN CARLOS SERRANO MACIAS</t>
  </si>
  <si>
    <t>INGENIERO CIVIL</t>
  </si>
  <si>
    <t>VIVERO DEL RIO 102, FRACC. CASA BLANCA C.P. 20297 AGUASCALIENTES, AGS. CEL. 449.129.77.48 ing.cserrano@gmail.com</t>
  </si>
  <si>
    <t>I N M U E B L E</t>
  </si>
  <si>
    <t>RESIDENCIA TIPO MEDIO</t>
  </si>
  <si>
    <t>No. CED. PROF:</t>
  </si>
  <si>
    <t>ESPECIALIDAD:</t>
  </si>
  <si>
    <t>FECHA DEL AVALUO:</t>
  </si>
  <si>
    <t>LOTE:</t>
  </si>
  <si>
    <t>MANZANA:</t>
  </si>
  <si>
    <t>OBJETO DEL AVALUO:</t>
  </si>
  <si>
    <t>PROPOSITO DEL AVALUO:</t>
  </si>
  <si>
    <t>CUENTA CATASTRAL:</t>
  </si>
  <si>
    <t>CUENTA PREDIAL:</t>
  </si>
  <si>
    <t>FOLIO REAL:</t>
  </si>
  <si>
    <t>ESCRITURA:</t>
  </si>
  <si>
    <t>XXXXX XXXXX  XXXXX  XXXXX</t>
  </si>
  <si>
    <t>ING. JUAN CARLOS SERRANO MACIAS</t>
  </si>
  <si>
    <t>VALUACION DE BIENES INMUEBLES</t>
  </si>
  <si>
    <t>-</t>
  </si>
  <si>
    <t>ESTIMAR EL VALOR COMERCIAL DE LAS MEJORAS</t>
  </si>
  <si>
    <t>CALCULO DEL ISR</t>
  </si>
  <si>
    <t>XX-XXXX-XX-XXXX-XXX-XXX</t>
  </si>
  <si>
    <t>UXXXXXX</t>
  </si>
  <si>
    <t>NO SE PROPORCIONO</t>
  </si>
  <si>
    <t>CLASIFICACION DE LA ZONA:</t>
  </si>
  <si>
    <t>TIPOS DE CONSTRUCCION:</t>
  </si>
  <si>
    <t>INDICE DE SATURACION:</t>
  </si>
  <si>
    <t>C A R A C T E R I S T I C A S   U R B A N A S</t>
  </si>
  <si>
    <t>POBLACION:</t>
  </si>
  <si>
    <t>CONTAMINACION AMBIENTAL:</t>
  </si>
  <si>
    <t>USO DEL SUELO:</t>
  </si>
  <si>
    <t>VIAS DE ACCESO E IMPORTANCIA:</t>
  </si>
  <si>
    <t>SERVICIOS PUBLICOS</t>
  </si>
  <si>
    <t>AGUA</t>
  </si>
  <si>
    <t>LUZ</t>
  </si>
  <si>
    <t>DRENAJE</t>
  </si>
  <si>
    <t>TELEFONO</t>
  </si>
  <si>
    <t>GAS NATURAL</t>
  </si>
  <si>
    <t>TV POR CABLE</t>
  </si>
  <si>
    <t>INTERNET</t>
  </si>
  <si>
    <t>VIGILANCIA</t>
  </si>
  <si>
    <t>EQUIPAMIENTO URBANO</t>
  </si>
  <si>
    <t>HOSPITAL</t>
  </si>
  <si>
    <t>ABASTO</t>
  </si>
  <si>
    <t>OFICINAS</t>
  </si>
  <si>
    <t>GUARNICIONES</t>
  </si>
  <si>
    <t>BANQUETAS</t>
  </si>
  <si>
    <t>PAVIMENTOS</t>
  </si>
  <si>
    <t>CALLES CIRCUNDANTES AL INMUEBLE</t>
  </si>
  <si>
    <t>NORTE:</t>
  </si>
  <si>
    <t>SUR:</t>
  </si>
  <si>
    <t>ESTE:</t>
  </si>
  <si>
    <t>OESTE:</t>
  </si>
  <si>
    <t>TOPOGRAFIA Y CONFIG.</t>
  </si>
  <si>
    <t>CARACT. PANORAMICAS</t>
  </si>
  <si>
    <t>SERVIDUMBRES Y RESTRICC.</t>
  </si>
  <si>
    <t>TERRENO IRREGULAR PLANO</t>
  </si>
  <si>
    <t>FALLAS</t>
  </si>
  <si>
    <t>NO SE APRECIAN FALLAS CERCANAS SEGÚN EL SISTEMA DE INFORMACION DE FALLAS GEOLOGICAS Y GRIETAS SIFAGG</t>
  </si>
  <si>
    <t>GEOREFERENCIA</t>
  </si>
  <si>
    <t>N</t>
  </si>
  <si>
    <t>W</t>
  </si>
  <si>
    <t>D E S C R I P C I O N   G E N E R A L   D E L   I N M U E B L E</t>
  </si>
  <si>
    <t>NO APLICA</t>
  </si>
  <si>
    <t>ESTADO DE CONSERVACION</t>
  </si>
  <si>
    <t>USO ACTUAL</t>
  </si>
  <si>
    <t>ESPACIOS CONSTRUIDOS</t>
  </si>
  <si>
    <t>NUMERO DE NIVELES</t>
  </si>
  <si>
    <t>EDAD APROXIMADA</t>
  </si>
  <si>
    <t>VIDA UTIL REMANENTE</t>
  </si>
  <si>
    <t>CALIDAD DEL PROYECTO</t>
  </si>
  <si>
    <t>UNIDADES RENTABLES</t>
  </si>
  <si>
    <t>PRIVADA</t>
  </si>
  <si>
    <t>CONSTRUCCION</t>
  </si>
  <si>
    <t>TIPO</t>
  </si>
  <si>
    <t>AREA CONSTRUIDA</t>
  </si>
  <si>
    <t>SUPERFICIE DE TERRENO</t>
  </si>
  <si>
    <t>FUENTE:</t>
  </si>
  <si>
    <t>ESCRITURA</t>
  </si>
  <si>
    <t>C O N S I D E R A C I O N E S   P R E V I A S   A L   A V A L U O</t>
  </si>
  <si>
    <t>DESCRIPCION DEL INMUEBLE</t>
  </si>
  <si>
    <t>METODOLOGIA</t>
  </si>
  <si>
    <t>ENFOQUE DE COSTOS</t>
  </si>
  <si>
    <t>LA VALUACION DEL TERRENO SE ESTIMA DE ACUERDO A LA INVESTIGACION DE MERCADO</t>
  </si>
  <si>
    <t>SE APLICA EL CRITERIO Y TABLAS DE ROSS-HEIDECKE PARA LA ESTIMACION DE LOS FACTORES DE DEPRECIACION.</t>
  </si>
  <si>
    <t>ESTE ENFOQUE CONSIDERA QUE VALOR MAXIMO DEL BIEN PARA EL COMPRADOR CON INFORMACION PERTINENTE, SERÁ LA CANTIDAD NECESARIA PARA CONSTRUIR O ADQUIRIR UN NUEVO BIEN DE IGUAL UTILIDAD. CUANDO EL BIEN NO ES NUEVO EL VALOR DE REPOSICION NUEVO DEBERA SER AJUSTADO DE ACUERDO A TODOS LOS METODOS DE APRECIACION Y OBSOLESCENCIA A LA FECHA DEL AVALUO.</t>
  </si>
  <si>
    <t>ENFOQUE DE INGRESOS (VALOR DE CAPITALIZACION DE RENTAS)</t>
  </si>
  <si>
    <t>ES EL VALOR PRESENTE DE BENEFICIOS FUTUROS DERIVADOS DE LA PROPIEDAD Y ES GENERALMENTE MEDIDO A TRAVES DE LA CAPITALIZACION DE UN NIVEL ESPECIFICO DE INGRESOS.</t>
  </si>
  <si>
    <t>ENFOQUE DE MERCADO (VALOR COMPARATIVO DE MERCADO)</t>
  </si>
  <si>
    <t>ES LA CANTIDAD ESTIMADA, EN TERMINOS MONETARIOS, A PARTIR DEL ANALISIS Y COMPARACION DE BIENES IGUALES O SIMILARES AL BIEN OBJETO DE ESTUDIO, QUE HAN SIDO VENDIDOS O QUE SE ENCUENTRAN EN PROCESO DE VENTA EN EL MERCADO ABIERTO.</t>
  </si>
  <si>
    <t>ESTE ANALISIS, PARA INMUEBLES ESPECIALES, SE PUEDE REALIZAR COMPARANDO SUPERFICIE DE CONSTRUCCION, HABITACIONES DE HOTEL, CAMAS DE HOSPITAL, ETC.</t>
  </si>
  <si>
    <t>VALOR COMERCIAL</t>
  </si>
  <si>
    <t>ES EL PRECIO MAS PROBABLE EN QUE SE PODRIA COMERCIALIZAR UN BIEN, EN LAS CIRCUNSTANCIAS PREVALECIENTES A LA FECHA DEL AVALUO, EN UN PLAZO RAZONABLE DE EXPOSICION EN UNA TRANSACCION LLEVADA A CABO ENTRE UN OFERENTE Y UN DEMANDANTE LIBRES DE PRESIONES, BIEN INFORMADOS Y COMO RESULTADO DE PONDERAR EL VALOR FISICO, EL VALOR DE CAPITALIZACION DE RENTAS Y EL VALOR DE MERCADO DEL BIEN QUE SE TRATE.</t>
  </si>
  <si>
    <t>COMENTARIOS GENERALES, SUPUESTOS, EXCLUSIONES Y CONDICIONES LIMITANTES DEL AVALUO</t>
  </si>
  <si>
    <t>LOS VALORES DE CALLE Y DE MERCADO SE ESTIMAN CON BASE EN LA HOMOLOGACION DE LOS COMPARABLES OBTENIDOS EN LA INVESTIGACION DEL MERCADO INMOBILIARIO DE LA ZONA DE UBICACIÓN DEL INMUEBLE Y ZONAS DE CARACTERISTICAS SIMILARES. LA HOMOLOGACION CONSIDERA LAS CONDICIONES DEL INMUEBLE QUE SE ANALIZA.</t>
  </si>
  <si>
    <t>FACTORES DE HOMOLOGACION EMPLEADOS</t>
  </si>
  <si>
    <t>sup</t>
  </si>
  <si>
    <t>neg</t>
  </si>
  <si>
    <t>fub</t>
  </si>
  <si>
    <t>SUPERFICIE CONSTRUIDA/TERRENO</t>
  </si>
  <si>
    <t>FACTOR DE NEGOCIACION</t>
  </si>
  <si>
    <t>FACTOR DE UBICACIÓN DENTRO DE LA COLONIA</t>
  </si>
  <si>
    <t>csp</t>
  </si>
  <si>
    <t>ec</t>
  </si>
  <si>
    <t>proy</t>
  </si>
  <si>
    <t>CALIDAD DE LOS SERVICIOS PUBLICOS (0-10)</t>
  </si>
  <si>
    <t>tfr - TIPO DE FRACC. - FACTORES DE ZONA</t>
  </si>
  <si>
    <t>for - FACTOR DE FORMA</t>
  </si>
  <si>
    <t>TURISTICA COMERCIAL</t>
  </si>
  <si>
    <t>COMERCIAL DE 1a</t>
  </si>
  <si>
    <t>COMERCIAL DE 2a</t>
  </si>
  <si>
    <t>RESIDENCIAL DE LUJO</t>
  </si>
  <si>
    <t>RESIDENCIAL DE 1a</t>
  </si>
  <si>
    <t>RESIDENCIAL DE 2a</t>
  </si>
  <si>
    <t>INTERES SOCIAL</t>
  </si>
  <si>
    <t>HABITACIONAL POPULAR</t>
  </si>
  <si>
    <t>TC</t>
  </si>
  <si>
    <t>C1</t>
  </si>
  <si>
    <t>C2</t>
  </si>
  <si>
    <t>R1</t>
  </si>
  <si>
    <t>R2</t>
  </si>
  <si>
    <t>RL</t>
  </si>
  <si>
    <t>IS</t>
  </si>
  <si>
    <t>HP</t>
  </si>
  <si>
    <t>REGULAR</t>
  </si>
  <si>
    <t>IRREGULAR 4L</t>
  </si>
  <si>
    <t>IRREGULAR +4L</t>
  </si>
  <si>
    <t>R</t>
  </si>
  <si>
    <t>I4L</t>
  </si>
  <si>
    <t>I+4L</t>
  </si>
  <si>
    <t>fesq - FACTOR DE ESQUINA</t>
  </si>
  <si>
    <t>top - FACTOR DE TOPOGRAFIA</t>
  </si>
  <si>
    <t>INTERIOR</t>
  </si>
  <si>
    <t>MEDIANERO</t>
  </si>
  <si>
    <t>ESQUINA</t>
  </si>
  <si>
    <t>CABECERO</t>
  </si>
  <si>
    <t>MANZANERO</t>
  </si>
  <si>
    <t>INT</t>
  </si>
  <si>
    <t>MED</t>
  </si>
  <si>
    <t>ESQ</t>
  </si>
  <si>
    <t>CAB</t>
  </si>
  <si>
    <t>MAN</t>
  </si>
  <si>
    <t>PLANO</t>
  </si>
  <si>
    <t>ASCENDENTE</t>
  </si>
  <si>
    <t>DESCENDENTE</t>
  </si>
  <si>
    <t>ACCIDENTADO</t>
  </si>
  <si>
    <t>PLA</t>
  </si>
  <si>
    <t>AS</t>
  </si>
  <si>
    <t>DE</t>
  </si>
  <si>
    <t>AC</t>
  </si>
  <si>
    <t>I N V E S T I G A C I O N   D E   M E R C A D O</t>
  </si>
  <si>
    <t>INMUEBLES EN VENTA</t>
  </si>
  <si>
    <t>A P L I C A C I O N   D E L   E N F O Q U E   C O M P A R A T I V O   D E   M E R C A D O</t>
  </si>
  <si>
    <t>vum$</t>
  </si>
  <si>
    <t>top</t>
  </si>
  <si>
    <t>for</t>
  </si>
  <si>
    <t>tfr</t>
  </si>
  <si>
    <t>Fesq</t>
  </si>
  <si>
    <t>FACTOR DE HOMOLOGACION</t>
  </si>
  <si>
    <t>VALOR UNITARIO DEL TERRENO HOMOLOGADO</t>
  </si>
  <si>
    <t>PRECIO DE MERCADO PONDERADO</t>
  </si>
  <si>
    <t>SUPERFICIE</t>
  </si>
  <si>
    <t>INDIVISO</t>
  </si>
  <si>
    <t>VALOR DEL TERRENO</t>
  </si>
  <si>
    <t>A P L I C A C I O N   D E L   E N F O Q U E   D E   C O S T O S</t>
  </si>
  <si>
    <t>FRACCION</t>
  </si>
  <si>
    <t>AREA (m2)</t>
  </si>
  <si>
    <t>FACTOR</t>
  </si>
  <si>
    <t>VALOR UNITARIO</t>
  </si>
  <si>
    <t>TOTAL</t>
  </si>
  <si>
    <t>CONSTRUCCION ORIGINAL</t>
  </si>
  <si>
    <t>MEJORAS</t>
  </si>
  <si>
    <t>VALOR DE REPOSICION NUEVO</t>
  </si>
  <si>
    <t>VALOR NETO DE REPOSICION</t>
  </si>
  <si>
    <t>A P L I C A C I O N   D E L   E N F O Q U E   D E   I N G R E S O S</t>
  </si>
  <si>
    <t>VALOR DE CAPITALIZACION</t>
  </si>
  <si>
    <t>R E S U M E N   D E   V A L O R E S</t>
  </si>
  <si>
    <t>ENFOQUE COMPARATIVO DE MERCADO (VALOR COMPARATIVO DE MERCADO)</t>
  </si>
  <si>
    <t>ENFOQUE DE COSTOS (VALOR FISICO O DIRECTO, NETO DE REPOSICION)</t>
  </si>
  <si>
    <t>C O N S I D E R A C I O N E S   P R E V I A S   A   L A   C O N C L U S I O N</t>
  </si>
  <si>
    <t>EL PRESENTE ANALISIS PRESUPONE QUE NO EXISTE NINGUNA RESTRICCION LEGAL EN CUANTO A LA POSESION DEL BIEN Y AL USO LICITO DEL MISMO.</t>
  </si>
  <si>
    <t>DECLARACIONES</t>
  </si>
  <si>
    <t>PARA OBTENER EL VALOR DEL TERRENO SE REALIZO INVESTIGACION Y HOMOLOGACION CON TERRENOS DE CARACTERISTICAS SIMILARES.</t>
  </si>
  <si>
    <t>SE ESTIMA EL VALOR FISICO O DE REPOSICION DEL INMUEBLE FUNDADO EN ANALISIS DE COSTOS Y PRESUPUESTOS ACTUALIZADOS DE CONSTRUCCIONES ESPECIALES Y SIMILARES A LAS ESPECIFICADAS DEL INMUEBLE QUE SE ANALIZA.</t>
  </si>
  <si>
    <t>PARA EL ENFOQUE DE MERCADO SE REALIZO INVESTIGACION Y HOMOLOGACION CON INMUEBLES SIMILARES EN LA LOCALIDAD.</t>
  </si>
  <si>
    <t>C R O Q U I S</t>
  </si>
  <si>
    <t>R E P O R T E   F O T O G R A F I C O</t>
  </si>
  <si>
    <t>COCINA INTEGRAL</t>
  </si>
  <si>
    <t>VALOR UNIT.</t>
  </si>
  <si>
    <t>VOLUMEN</t>
  </si>
  <si>
    <t>HABITACIONAL</t>
  </si>
  <si>
    <t>UNIFAMILIAR</t>
  </si>
  <si>
    <t>RESIDENCIAL</t>
  </si>
  <si>
    <t>4 AÑOS</t>
  </si>
  <si>
    <t>56 AÑOS</t>
  </si>
  <si>
    <t>MUY BUENO</t>
  </si>
  <si>
    <t>BUENO</t>
  </si>
  <si>
    <t>LAS PROPIAS DEL FRACC.</t>
  </si>
  <si>
    <t>NORMAL</t>
  </si>
  <si>
    <t>ACCESORIAS</t>
  </si>
  <si>
    <t>VNR</t>
  </si>
  <si>
    <t>BARDAS</t>
  </si>
  <si>
    <t>CISTERNA</t>
  </si>
  <si>
    <t>PATIO</t>
  </si>
  <si>
    <t>ROOF GARDEN</t>
  </si>
  <si>
    <t>TERRAZA P.B.</t>
  </si>
  <si>
    <t>102°19'36''</t>
  </si>
  <si>
    <t>21°54'2''</t>
  </si>
  <si>
    <t>CALLE SIETE LEGUAS</t>
  </si>
  <si>
    <t>CALLE CUARTO DE MILLA</t>
  </si>
  <si>
    <t>CIRCUITO CAVALIA</t>
  </si>
  <si>
    <t>CALLE PURA SANGRE</t>
  </si>
  <si>
    <t>NORESTE:</t>
  </si>
  <si>
    <t>SURESTE:</t>
  </si>
  <si>
    <t>SUROESTE:</t>
  </si>
  <si>
    <t>NOROESTE:</t>
  </si>
  <si>
    <t>PREDIO 10</t>
  </si>
  <si>
    <t>PREDIO 12</t>
  </si>
  <si>
    <t>CIRCUITO PRIETO AZABACHE</t>
  </si>
  <si>
    <t>AREA COMUN</t>
  </si>
  <si>
    <t>HAB. UNIFAMILIAR</t>
  </si>
  <si>
    <t>ALTA</t>
  </si>
  <si>
    <t>BAJA</t>
  </si>
  <si>
    <t>AV. EUGENIO GARZA S.</t>
  </si>
  <si>
    <t>VIVIENDA UNIFAMILIAR</t>
  </si>
  <si>
    <t>RESIDENCIA TIPO MEDIO DE TRES NIVELES. LA PROPIETARIA DECLARA QUE ADQUIRIO EL TERRENO EN OCTUBRE DE 2018. EL ADQUIRIENTE CONSTRUYÓ POR SUS MEDIOS LA CASA DE LA CUAL SE ADJUNTAN LOS PLANOS DE REFERENCIA. POSTERIORMENTE SE FABRICO E INSTALO LA COCINA INTEGRAL, SE CONSTRUYERON BARDAS PERIMETRALES, CISTERNA, ROOF GARDEN, LA TERRAZA DE PLANTA BAJA Y EL PATIO, TERMINANDO ESTAS MEJORAS EN FEBRERO DE 2020.</t>
  </si>
  <si>
    <t>RESIDENCIA</t>
  </si>
  <si>
    <t>*</t>
  </si>
  <si>
    <t>COSTO ASIGNADO</t>
  </si>
  <si>
    <t>ENSAMBLE DE CISTERNA COMPAÑERA MONICA</t>
  </si>
  <si>
    <t>ENSAMBLE BASE DE COSTOS PROPIA MURO PERIMETRAL 2.50M ALTO DE TABIQUE, CON CIMENTACION ZAPATA CORRIDA Y MURO DE ENRASE, ACABADO REPELLADO CON APLANADO ESTUCO A UNA CARA DEL MURO</t>
  </si>
  <si>
    <t>RECOMENDACIÓN MAESTRO CONSIDERAR UN VALOR SIMILAR AL DE LA CONSTRUCCION PORQUE TIENE JACUZZI Y ELEMENTOS ACCESORIOS  DE ALTO VALOR</t>
  </si>
  <si>
    <t>VARELA COSTOS POR M2 DE CONSTRUCCION VOL II PAG 28 CASA CLASE 6 SHF RESIDENCIAL</t>
  </si>
  <si>
    <t>ENSAMBLE CON PU´S BASE PROPIA, FIRME DE CONCRETO, SALIDA HIDROSANITARIA, SALIDA ELECTRICA, PISO CERAMICO</t>
  </si>
  <si>
    <t>ENSAMBLE CON PU'S BASE PROPIA, FIRME DE CONCRETO Y PISO TIPO DECK</t>
  </si>
  <si>
    <t>AVALUO 0002-19102024</t>
  </si>
  <si>
    <t>19 DE OCTUBRE DE 2024</t>
  </si>
  <si>
    <t>RESIDENCIAL CAVALIA</t>
  </si>
  <si>
    <t>C O N C L U S I O N</t>
  </si>
  <si>
    <t>VRN</t>
  </si>
  <si>
    <t>EDAD</t>
  </si>
  <si>
    <t>VUT</t>
  </si>
  <si>
    <t>FEC</t>
  </si>
  <si>
    <t>EC Y OBS</t>
  </si>
  <si>
    <t>UNICA</t>
  </si>
  <si>
    <t>A V A L Ú O</t>
  </si>
  <si>
    <t>V A L O R</t>
  </si>
  <si>
    <t>VALOR FISICO DIRECTO</t>
  </si>
  <si>
    <t>VALOR FISICO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</si>
</sst>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_-[$€-2]* #,##0.00_-;\-[$€-2]* #,##0.00_-;_-[$€-2]* &quot;-&quot;??_-"/>
    <numFmt numFmtId="165" formatCode="#,##0.000;[Red]#,##0.000"/>
    <numFmt numFmtId="167" formatCode="&quot;$&quot;#,##0.00"/>
    <numFmt numFmtId="168" formatCode="0.00&quot; m&quot;"/>
    <numFmt numFmtId="169" formatCode="0.00\ &quot;$/m2&quot;"/>
    <numFmt numFmtId="170" formatCode="0.00&quot; m2&quot;"/>
    <numFmt numFmtId="171" formatCode="0.00\ &quot;pza&quot;"/>
    <numFmt numFmtId="172" formatCode="0.00\ &quot;m&quot;"/>
    <numFmt numFmtId="173" formatCode="0.00\ &quot;m2&quot;"/>
    <numFmt numFmtId="175" formatCode="#,##0.000"/>
    <numFmt numFmtId="176" formatCode="0.0\ &quot;AÑOS&quot;"/>
  </numFmts>
  <fonts count="62">
    <font>
      <sz val="10"/>
      <name val="Arial"/>
    </font>
    <font>
      <sz val="10"/>
      <name val="Arial"/>
      <family val="2"/>
    </font>
    <font>
      <b/>
      <u/>
      <sz val="10"/>
      <name val="Arial"/>
      <family val="2"/>
    </font>
    <font>
      <sz val="6"/>
      <name val="Arial"/>
      <family val="2"/>
    </font>
    <font>
      <sz val="8"/>
      <name val="Arial"/>
      <family val="2"/>
    </font>
    <font>
      <sz val="8"/>
      <name val="Arial"/>
      <family val="2"/>
    </font>
    <font>
      <sz val="7"/>
      <name val="Arial"/>
      <family val="2"/>
    </font>
    <font>
      <sz val="9"/>
      <name val="Arial"/>
      <family val="2"/>
    </font>
    <font>
      <b/>
      <sz val="9"/>
      <name val="Arial"/>
      <family val="2"/>
    </font>
    <font>
      <sz val="10"/>
      <name val="Arial"/>
      <family val="2"/>
    </font>
    <font>
      <sz val="10"/>
      <name val="Comic Sans MS"/>
      <family val="4"/>
    </font>
    <font>
      <sz val="17"/>
      <color indexed="23"/>
      <name val="Impact"/>
      <family val="2"/>
    </font>
    <font>
      <b/>
      <sz val="9"/>
      <color indexed="23"/>
      <name val="Arial"/>
      <family val="2"/>
    </font>
    <font>
      <sz val="17"/>
      <name val="Impact"/>
      <family val="2"/>
    </font>
    <font>
      <sz val="9"/>
      <name val="AmerType Md BT"/>
      <family val="1"/>
    </font>
    <font>
      <sz val="20"/>
      <name val="Comic Sans MS"/>
      <family val="4"/>
    </font>
    <font>
      <sz val="14"/>
      <name val="Comic Sans MS"/>
      <family val="4"/>
    </font>
    <font>
      <sz val="12"/>
      <name val="Comic Sans MS"/>
      <family val="4"/>
    </font>
    <font>
      <sz val="11"/>
      <name val="Comic Sans MS"/>
      <family val="4"/>
    </font>
    <font>
      <b/>
      <sz val="8"/>
      <color indexed="22"/>
      <name val="Arial"/>
      <family val="2"/>
    </font>
    <font>
      <b/>
      <sz val="9"/>
      <color indexed="22"/>
      <name val="Arial"/>
      <family val="2"/>
    </font>
    <font>
      <sz val="9"/>
      <name val="Comic Sans MS"/>
      <family val="4"/>
    </font>
    <font>
      <sz val="8"/>
      <color indexed="9"/>
      <name val="Arial"/>
      <family val="2"/>
    </font>
    <font>
      <sz val="9"/>
      <color indexed="9"/>
      <name val="Arial"/>
      <family val="2"/>
    </font>
    <font>
      <b/>
      <sz val="8"/>
      <color indexed="9"/>
      <name val="Arial"/>
      <family val="2"/>
    </font>
    <font>
      <b/>
      <sz val="9"/>
      <color indexed="9"/>
      <name val="Arial"/>
      <family val="2"/>
    </font>
    <font>
      <sz val="17"/>
      <color indexed="9"/>
      <name val="Impact"/>
      <family val="2"/>
    </font>
    <font>
      <sz val="10"/>
      <color indexed="9"/>
      <name val="Arial"/>
      <family val="2"/>
    </font>
    <font>
      <b/>
      <sz val="9"/>
      <color indexed="9"/>
      <name val="AmerType Md BT"/>
    </font>
    <font>
      <sz val="14"/>
      <color indexed="9"/>
      <name val="Arial"/>
      <family val="2"/>
    </font>
    <font>
      <sz val="20"/>
      <name val="Arial"/>
      <family val="2"/>
    </font>
    <font>
      <sz val="10"/>
      <name val="Calibri"/>
      <family val="2"/>
      <scheme val="minor"/>
    </font>
    <font>
      <sz val="9"/>
      <name val="Calibri"/>
      <family val="2"/>
      <scheme val="minor"/>
    </font>
    <font>
      <sz val="8"/>
      <name val="Calibri"/>
      <family val="2"/>
      <scheme val="minor"/>
    </font>
    <font>
      <b/>
      <sz val="10"/>
      <name val="Calibri"/>
      <family val="2"/>
      <scheme val="minor"/>
    </font>
    <font>
      <sz val="7"/>
      <name val="Calibri"/>
      <family val="2"/>
      <scheme val="minor"/>
    </font>
    <font>
      <sz val="6"/>
      <name val="Calibri"/>
      <family val="2"/>
      <scheme val="minor"/>
    </font>
    <font>
      <b/>
      <sz val="9"/>
      <color indexed="23"/>
      <name val="Calibri"/>
      <family val="2"/>
      <scheme val="minor"/>
    </font>
    <font>
      <b/>
      <u/>
      <sz val="10"/>
      <color indexed="12"/>
      <name val="Calibri"/>
      <family val="2"/>
      <scheme val="minor"/>
    </font>
    <font>
      <b/>
      <u/>
      <sz val="9"/>
      <color indexed="23"/>
      <name val="Calibri"/>
      <family val="2"/>
      <scheme val="minor"/>
    </font>
    <font>
      <b/>
      <sz val="10"/>
      <color indexed="9"/>
      <name val="Calibri"/>
      <family val="2"/>
      <scheme val="minor"/>
    </font>
    <font>
      <b/>
      <sz val="9"/>
      <color indexed="9"/>
      <name val="Calibri"/>
      <family val="2"/>
      <scheme val="minor"/>
    </font>
    <font>
      <sz val="10"/>
      <color indexed="9"/>
      <name val="Calibri"/>
      <family val="2"/>
      <scheme val="minor"/>
    </font>
    <font>
      <b/>
      <sz val="14"/>
      <color indexed="20"/>
      <name val="Calibri"/>
      <family val="2"/>
      <scheme val="minor"/>
    </font>
    <font>
      <b/>
      <sz val="16"/>
      <color indexed="17"/>
      <name val="Calibri"/>
      <family val="2"/>
      <scheme val="minor"/>
    </font>
    <font>
      <sz val="16"/>
      <color indexed="12"/>
      <name val="Calibri"/>
      <family val="2"/>
      <scheme val="minor"/>
    </font>
    <font>
      <b/>
      <u val="singleAccounting"/>
      <sz val="16"/>
      <color indexed="12"/>
      <name val="Calibri"/>
      <family val="2"/>
      <scheme val="minor"/>
    </font>
    <font>
      <sz val="8"/>
      <color indexed="12"/>
      <name val="Calibri"/>
      <family val="2"/>
      <scheme val="minor"/>
    </font>
    <font>
      <sz val="12"/>
      <name val="Calibri"/>
      <family val="2"/>
      <scheme val="minor"/>
    </font>
    <font>
      <b/>
      <sz val="10"/>
      <color theme="9" tint="-0.499984740745262"/>
      <name val="Calibri"/>
      <family val="2"/>
      <scheme val="minor"/>
    </font>
    <font>
      <sz val="10"/>
      <color theme="9" tint="-0.499984740745262"/>
      <name val="Calibri"/>
      <family val="2"/>
      <scheme val="minor"/>
    </font>
    <font>
      <b/>
      <sz val="10"/>
      <color theme="3" tint="-0.249977111117893"/>
      <name val="Calibri"/>
      <family val="2"/>
      <scheme val="minor"/>
    </font>
    <font>
      <sz val="10"/>
      <color theme="3" tint="-0.249977111117893"/>
      <name val="Calibri"/>
      <family val="2"/>
      <scheme val="minor"/>
    </font>
    <font>
      <b/>
      <sz val="13"/>
      <color theme="0"/>
      <name val="Calibri"/>
      <family val="2"/>
      <scheme val="minor"/>
    </font>
    <font>
      <b/>
      <sz val="14"/>
      <color theme="0"/>
      <name val="Calibri"/>
      <family val="2"/>
      <scheme val="minor"/>
    </font>
    <font>
      <sz val="16"/>
      <color theme="4" tint="-0.249977111117893"/>
      <name val="DESIGNER"/>
      <family val="3"/>
    </font>
    <font>
      <sz val="12"/>
      <color theme="4" tint="-0.249977111117893"/>
      <name val="DESIGNER"/>
      <family val="3"/>
    </font>
    <font>
      <u val="singleAccounting"/>
      <sz val="10"/>
      <color indexed="12"/>
      <name val="Calibri"/>
      <family val="2"/>
      <scheme val="minor"/>
    </font>
    <font>
      <sz val="10"/>
      <color indexed="12"/>
      <name val="Calibri"/>
      <family val="2"/>
      <scheme val="minor"/>
    </font>
    <font>
      <b/>
      <sz val="10"/>
      <color theme="4"/>
      <name val="Calibri"/>
      <family val="2"/>
      <scheme val="minor"/>
    </font>
    <font>
      <sz val="18"/>
      <name val="Calibri"/>
      <family val="2"/>
      <scheme val="minor"/>
    </font>
    <font>
      <sz val="14"/>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3" tint="0.399975585192419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226">
    <xf numFmtId="0" fontId="0" fillId="0" borderId="0" xfId="0"/>
    <xf numFmtId="0" fontId="16" fillId="0" borderId="0" xfId="0" applyFont="1" applyAlignment="1">
      <alignment horizontal="center" vertical="center"/>
    </xf>
    <xf numFmtId="0" fontId="1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vertical="center"/>
    </xf>
    <xf numFmtId="0" fontId="17" fillId="0" borderId="0" xfId="0" applyFont="1" applyAlignment="1">
      <alignment vertical="center"/>
    </xf>
    <xf numFmtId="0" fontId="16" fillId="0" borderId="0" xfId="0" applyFont="1" applyAlignment="1">
      <alignment vertical="center"/>
    </xf>
    <xf numFmtId="0" fontId="18" fillId="0" borderId="0" xfId="0" applyFont="1" applyAlignment="1">
      <alignment vertical="center" wrapText="1"/>
    </xf>
    <xf numFmtId="0" fontId="15"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26" fillId="0" borderId="0" xfId="0" applyFont="1" applyAlignment="1">
      <alignment horizontal="left" vertical="center"/>
    </xf>
    <xf numFmtId="0" fontId="28" fillId="0" borderId="0" xfId="0" applyFont="1" applyAlignment="1">
      <alignment horizontal="left" vertical="center"/>
    </xf>
    <xf numFmtId="0" fontId="7" fillId="0" borderId="0" xfId="0" applyFont="1" applyAlignment="1">
      <alignment horizontal="right" vertical="center"/>
    </xf>
    <xf numFmtId="0" fontId="21" fillId="0" borderId="0" xfId="0" applyFont="1" applyAlignment="1">
      <alignment vertical="center"/>
    </xf>
    <xf numFmtId="0" fontId="26" fillId="0" borderId="0" xfId="0" applyFont="1" applyAlignment="1">
      <alignment vertical="center"/>
    </xf>
    <xf numFmtId="0" fontId="25" fillId="0" borderId="0" xfId="0" applyFont="1" applyAlignment="1">
      <alignment vertical="center"/>
    </xf>
    <xf numFmtId="0" fontId="29"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justify" vertical="center"/>
    </xf>
    <xf numFmtId="0" fontId="7" fillId="0" borderId="0" xfId="0" applyFont="1" applyAlignment="1">
      <alignment horizontal="center" vertical="center"/>
    </xf>
    <xf numFmtId="0" fontId="5" fillId="0" borderId="0" xfId="0" applyFont="1" applyAlignment="1">
      <alignment vertical="center"/>
    </xf>
    <xf numFmtId="0" fontId="8" fillId="0" borderId="0" xfId="0" applyFont="1" applyAlignment="1">
      <alignment horizontal="center" vertical="center"/>
    </xf>
    <xf numFmtId="0" fontId="5" fillId="0" borderId="1" xfId="0" applyFont="1" applyBorder="1" applyAlignment="1">
      <alignment vertical="center"/>
    </xf>
    <xf numFmtId="0" fontId="7" fillId="0" borderId="2" xfId="0" applyFont="1" applyBorder="1" applyAlignment="1">
      <alignment horizontal="left" vertical="center"/>
    </xf>
    <xf numFmtId="0" fontId="5" fillId="0" borderId="2" xfId="0" applyFont="1" applyBorder="1" applyAlignment="1">
      <alignment vertical="center"/>
    </xf>
    <xf numFmtId="0" fontId="7" fillId="0" borderId="3" xfId="0" applyFont="1" applyBorder="1" applyAlignment="1">
      <alignment horizontal="left" vertical="center"/>
    </xf>
    <xf numFmtId="0" fontId="7" fillId="0" borderId="1" xfId="0" applyFont="1" applyBorder="1" applyAlignment="1">
      <alignment horizontal="left" vertical="center"/>
    </xf>
    <xf numFmtId="0" fontId="5" fillId="0" borderId="3" xfId="0" applyFont="1" applyBorder="1" applyAlignment="1">
      <alignment vertical="center"/>
    </xf>
    <xf numFmtId="0" fontId="7" fillId="0" borderId="4" xfId="0" applyFont="1" applyBorder="1" applyAlignment="1">
      <alignment horizontal="left" vertical="center"/>
    </xf>
    <xf numFmtId="0" fontId="0" fillId="0" borderId="5" xfId="0" applyBorder="1" applyAlignment="1">
      <alignment vertical="center"/>
    </xf>
    <xf numFmtId="0" fontId="0" fillId="0" borderId="4" xfId="0" applyBorder="1" applyAlignment="1">
      <alignment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0" fillId="0" borderId="6" xfId="0" applyBorder="1" applyAlignment="1">
      <alignment vertical="center"/>
    </xf>
    <xf numFmtId="9" fontId="7" fillId="0" borderId="0" xfId="0" applyNumberFormat="1"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0" fillId="0" borderId="0" xfId="0" applyAlignment="1">
      <alignment horizontal="justify" vertical="center"/>
    </xf>
    <xf numFmtId="0" fontId="24" fillId="0" borderId="0" xfId="0" applyFont="1" applyAlignment="1">
      <alignment vertical="center"/>
    </xf>
    <xf numFmtId="164" fontId="24" fillId="0" borderId="0" xfId="1" applyFont="1" applyAlignment="1">
      <alignment vertical="center"/>
    </xf>
    <xf numFmtId="0" fontId="27"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5"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164" fontId="4" fillId="0" borderId="0" xfId="1" applyFont="1" applyAlignment="1">
      <alignment horizontal="left" vertical="center"/>
    </xf>
    <xf numFmtId="0" fontId="10"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164" fontId="19" fillId="0" borderId="0" xfId="1" applyFont="1" applyAlignment="1">
      <alignment vertical="center"/>
    </xf>
    <xf numFmtId="165" fontId="7" fillId="0" borderId="0" xfId="2" applyNumberFormat="1" applyFont="1" applyBorder="1" applyAlignment="1">
      <alignment horizontal="center" vertical="center"/>
    </xf>
    <xf numFmtId="0" fontId="6" fillId="0" borderId="0" xfId="0" applyFont="1" applyAlignment="1">
      <alignment vertical="center"/>
    </xf>
    <xf numFmtId="164" fontId="4" fillId="0" borderId="0" xfId="1" applyFont="1" applyBorder="1" applyAlignment="1">
      <alignment horizontal="left" vertical="center"/>
    </xf>
    <xf numFmtId="0" fontId="0" fillId="0" borderId="0" xfId="0" applyAlignment="1">
      <alignment horizontal="center" vertical="center"/>
    </xf>
    <xf numFmtId="0" fontId="31" fillId="0" borderId="0" xfId="4" applyFont="1"/>
    <xf numFmtId="0" fontId="37" fillId="0" borderId="0" xfId="4" applyFont="1" applyAlignment="1">
      <alignment vertical="center"/>
    </xf>
    <xf numFmtId="0" fontId="33" fillId="0" borderId="0" xfId="4" applyFont="1" applyAlignment="1">
      <alignment horizontal="center"/>
    </xf>
    <xf numFmtId="0" fontId="31" fillId="0" borderId="0" xfId="4" applyFont="1" applyAlignment="1">
      <alignment vertical="center"/>
    </xf>
    <xf numFmtId="0" fontId="31" fillId="0" borderId="0" xfId="4" applyFont="1" applyAlignment="1">
      <alignment horizontal="right"/>
    </xf>
    <xf numFmtId="0" fontId="37" fillId="0" borderId="0" xfId="4" applyFont="1" applyAlignment="1">
      <alignment horizontal="left" vertical="center"/>
    </xf>
    <xf numFmtId="0" fontId="38" fillId="0" borderId="0" xfId="4" applyFont="1" applyAlignment="1">
      <alignment horizontal="left" vertical="center"/>
    </xf>
    <xf numFmtId="0" fontId="39" fillId="0" borderId="0" xfId="4" applyFont="1" applyAlignment="1">
      <alignment horizontal="left" vertical="center"/>
    </xf>
    <xf numFmtId="0" fontId="31" fillId="0" borderId="0" xfId="4" applyFont="1" applyAlignment="1">
      <alignment horizontal="center"/>
    </xf>
    <xf numFmtId="0" fontId="48" fillId="0" borderId="0" xfId="4" applyFont="1" applyAlignment="1">
      <alignment horizontal="center"/>
    </xf>
    <xf numFmtId="0" fontId="40" fillId="0" borderId="0" xfId="4" applyFont="1" applyAlignment="1">
      <alignment horizontal="left" vertical="center"/>
    </xf>
    <xf numFmtId="0" fontId="41" fillId="0" borderId="0" xfId="4" applyFont="1" applyAlignment="1">
      <alignment horizontal="center" vertical="center"/>
    </xf>
    <xf numFmtId="0" fontId="41" fillId="0" borderId="0" xfId="4" applyFont="1" applyAlignment="1">
      <alignment horizontal="left" vertical="center"/>
    </xf>
    <xf numFmtId="0" fontId="42" fillId="0" borderId="0" xfId="4" applyFont="1" applyAlignment="1">
      <alignment horizontal="center"/>
    </xf>
    <xf numFmtId="0" fontId="43" fillId="0" borderId="0" xfId="4" applyFont="1" applyAlignment="1">
      <alignment vertical="center"/>
    </xf>
    <xf numFmtId="0" fontId="33" fillId="0" borderId="0" xfId="4" applyFont="1"/>
    <xf numFmtId="0" fontId="44" fillId="0" borderId="0" xfId="4" applyFont="1" applyAlignment="1">
      <alignment vertical="center"/>
    </xf>
    <xf numFmtId="44" fontId="44" fillId="0" borderId="0" xfId="4" applyNumberFormat="1" applyFont="1" applyAlignment="1">
      <alignment vertical="center"/>
    </xf>
    <xf numFmtId="0" fontId="32" fillId="0" borderId="0" xfId="4" applyFont="1"/>
    <xf numFmtId="0" fontId="34" fillId="0" borderId="0" xfId="4" applyFont="1" applyAlignment="1">
      <alignment vertical="center"/>
    </xf>
    <xf numFmtId="0" fontId="49" fillId="0" borderId="0" xfId="4" applyFont="1" applyAlignment="1">
      <alignment vertical="center"/>
    </xf>
    <xf numFmtId="0" fontId="50" fillId="0" borderId="0" xfId="4" applyFont="1" applyAlignment="1">
      <alignment vertical="center"/>
    </xf>
    <xf numFmtId="0" fontId="45" fillId="0" borderId="0" xfId="4" applyFont="1" applyAlignment="1">
      <alignment vertical="center"/>
    </xf>
    <xf numFmtId="0" fontId="57" fillId="0" borderId="0" xfId="4" applyFont="1" applyAlignment="1">
      <alignment vertical="center"/>
    </xf>
    <xf numFmtId="0" fontId="46" fillId="0" borderId="0" xfId="4" applyFont="1" applyAlignment="1">
      <alignment vertical="center"/>
    </xf>
    <xf numFmtId="0" fontId="47" fillId="0" borderId="0" xfId="4" applyFont="1" applyAlignment="1">
      <alignment vertical="center"/>
    </xf>
    <xf numFmtId="0" fontId="31" fillId="0" borderId="0" xfId="4" applyFont="1" applyAlignment="1">
      <alignment horizontal="left" vertical="center"/>
    </xf>
    <xf numFmtId="0" fontId="58" fillId="0" borderId="0" xfId="4" applyFont="1" applyAlignment="1">
      <alignment vertical="center"/>
    </xf>
    <xf numFmtId="0" fontId="31" fillId="0" borderId="0" xfId="4" applyFont="1" applyAlignment="1">
      <alignment horizontal="center" vertical="center"/>
    </xf>
    <xf numFmtId="44" fontId="31" fillId="0" borderId="0" xfId="4" applyNumberFormat="1" applyFont="1" applyAlignment="1">
      <alignment vertical="center"/>
    </xf>
    <xf numFmtId="0" fontId="32" fillId="0" borderId="0" xfId="4" applyFont="1" applyAlignment="1">
      <alignment vertical="center"/>
    </xf>
    <xf numFmtId="0" fontId="35" fillId="0" borderId="0" xfId="4" applyFont="1" applyAlignment="1">
      <alignment horizontal="center" vertical="center"/>
    </xf>
    <xf numFmtId="0" fontId="35" fillId="0" borderId="0" xfId="4" applyFont="1"/>
    <xf numFmtId="0" fontId="34" fillId="0" borderId="0" xfId="4" applyFont="1"/>
    <xf numFmtId="0" fontId="36" fillId="0" borderId="0" xfId="4" applyFont="1"/>
    <xf numFmtId="0" fontId="32" fillId="0" borderId="0" xfId="4" applyFont="1" applyAlignment="1">
      <alignment vertical="center" wrapText="1"/>
    </xf>
    <xf numFmtId="0" fontId="31" fillId="0" borderId="0" xfId="4" applyFont="1" applyAlignment="1">
      <alignment vertical="center" wrapText="1"/>
    </xf>
    <xf numFmtId="0" fontId="34" fillId="0" borderId="0" xfId="4" applyFont="1" applyAlignment="1">
      <alignment vertical="center"/>
      <extLst>
        <ext xmlns:xfpb="http://schemas.microsoft.com/office/spreadsheetml/2022/featurepropertybag" uri="{C7286773-470A-42A8-94C5-96B5CB345126}">
          <xfpb:xfComplement i="0"/>
        </ext>
      </extLst>
    </xf>
    <xf numFmtId="0" fontId="34" fillId="0" borderId="0" xfId="4" applyFont="1" applyAlignment="1">
      <alignment vertical="center" wrapText="1"/>
    </xf>
    <xf numFmtId="49" fontId="31" fillId="0" borderId="0" xfId="4" applyNumberFormat="1" applyFont="1" applyAlignment="1">
      <alignment vertical="center" wrapText="1"/>
    </xf>
    <xf numFmtId="0" fontId="34" fillId="0" borderId="0" xfId="4" applyFont="1" applyAlignment="1">
      <alignment horizontal="left" vertical="center"/>
    </xf>
    <xf numFmtId="0" fontId="34" fillId="0" borderId="0" xfId="4" applyFont="1" applyAlignment="1">
      <alignment horizontal="center" vertical="center" wrapText="1"/>
    </xf>
    <xf numFmtId="0" fontId="31" fillId="0" borderId="0" xfId="4" applyFont="1" applyAlignment="1">
      <alignment horizontal="center" vertical="center" wrapText="1"/>
    </xf>
    <xf numFmtId="49" fontId="49" fillId="0" borderId="0" xfId="4" applyNumberFormat="1" applyFont="1" applyAlignment="1">
      <alignment horizontal="center"/>
    </xf>
    <xf numFmtId="0" fontId="31" fillId="0" borderId="0" xfId="4" applyFont="1" applyAlignment="1">
      <alignment horizontal="justify" vertical="center"/>
    </xf>
    <xf numFmtId="0" fontId="31" fillId="0" borderId="0" xfId="4" applyFont="1" applyAlignment="1">
      <alignment horizontal="justify" vertical="center" wrapText="1"/>
    </xf>
    <xf numFmtId="0" fontId="51" fillId="0" borderId="0" xfId="4" applyFont="1" applyAlignment="1">
      <alignment vertical="center" wrapText="1"/>
    </xf>
    <xf numFmtId="0" fontId="49" fillId="0" borderId="0" xfId="4" applyFont="1" applyAlignment="1">
      <alignment horizontal="center" vertical="center" wrapText="1"/>
    </xf>
    <xf numFmtId="2" fontId="31" fillId="0" borderId="0" xfId="4" applyNumberFormat="1" applyFont="1" applyAlignment="1">
      <alignment vertical="center"/>
    </xf>
    <xf numFmtId="0" fontId="33" fillId="0" borderId="0" xfId="4" applyFont="1" applyAlignment="1">
      <alignment vertical="center"/>
    </xf>
    <xf numFmtId="0" fontId="31" fillId="8" borderId="0" xfId="4" applyFont="1" applyFill="1"/>
    <xf numFmtId="0" fontId="31" fillId="9" borderId="0" xfId="4" applyFont="1" applyFill="1"/>
    <xf numFmtId="0" fontId="31" fillId="10" borderId="0" xfId="4" applyFont="1" applyFill="1"/>
    <xf numFmtId="167" fontId="33" fillId="0" borderId="0" xfId="4" applyNumberFormat="1" applyFont="1" applyAlignment="1">
      <alignment vertical="center"/>
    </xf>
    <xf numFmtId="167" fontId="31" fillId="0" borderId="0" xfId="4" applyNumberFormat="1" applyFont="1" applyAlignment="1">
      <alignment vertical="center"/>
    </xf>
    <xf numFmtId="0" fontId="61" fillId="0" borderId="0" xfId="4" applyFont="1" applyAlignment="1">
      <alignment horizontal="center" vertical="center"/>
    </xf>
    <xf numFmtId="167" fontId="61" fillId="0" borderId="0" xfId="4" applyNumberFormat="1" applyFont="1" applyAlignment="1">
      <alignment horizontal="center" vertical="center"/>
    </xf>
    <xf numFmtId="167" fontId="31" fillId="0" borderId="0" xfId="4" applyNumberFormat="1" applyFont="1" applyAlignment="1">
      <alignment horizontal="center" vertical="center"/>
    </xf>
    <xf numFmtId="0" fontId="31" fillId="0" borderId="0" xfId="4" applyFont="1" applyAlignment="1">
      <alignment horizontal="center" vertical="center"/>
    </xf>
    <xf numFmtId="170" fontId="31" fillId="0" borderId="0" xfId="4" applyNumberFormat="1" applyFont="1" applyAlignment="1">
      <alignment horizontal="center" vertical="center"/>
    </xf>
    <xf numFmtId="1" fontId="31" fillId="0" borderId="0" xfId="4" applyNumberFormat="1" applyFont="1" applyAlignment="1">
      <alignment horizontal="center" vertical="center"/>
    </xf>
    <xf numFmtId="2" fontId="31" fillId="0" borderId="0" xfId="3" applyNumberFormat="1" applyFont="1" applyBorder="1" applyAlignment="1" applyProtection="1">
      <alignment horizontal="center" vertical="center"/>
    </xf>
    <xf numFmtId="171" fontId="31" fillId="0" borderId="0" xfId="4" applyNumberFormat="1" applyFont="1" applyAlignment="1">
      <alignment horizontal="center" vertical="center"/>
    </xf>
    <xf numFmtId="167" fontId="31" fillId="0" borderId="0" xfId="4" applyNumberFormat="1" applyFont="1" applyAlignment="1">
      <alignment horizontal="center" vertical="center"/>
    </xf>
    <xf numFmtId="2" fontId="31" fillId="0" borderId="0" xfId="4" applyNumberFormat="1" applyFont="1" applyAlignment="1">
      <alignment horizontal="center" vertical="center"/>
    </xf>
    <xf numFmtId="0" fontId="31" fillId="0" borderId="0" xfId="4" applyFont="1" applyAlignment="1">
      <alignment horizontal="left" vertical="center"/>
    </xf>
    <xf numFmtId="173" fontId="31" fillId="0" borderId="0" xfId="4" applyNumberFormat="1" applyFont="1" applyAlignment="1">
      <alignment horizontal="center" vertical="center"/>
    </xf>
    <xf numFmtId="172" fontId="31" fillId="0" borderId="0" xfId="4" applyNumberFormat="1" applyFont="1" applyAlignment="1">
      <alignment horizontal="center" vertical="center"/>
    </xf>
    <xf numFmtId="0" fontId="31" fillId="0" borderId="0" xfId="4" applyFont="1" applyAlignment="1">
      <alignment horizontal="center" vertical="center"/>
    </xf>
    <xf numFmtId="0" fontId="31" fillId="0" borderId="0" xfId="4" applyFont="1" applyAlignment="1">
      <alignment horizontal="center" vertical="center"/>
    </xf>
    <xf numFmtId="0" fontId="53" fillId="3" borderId="4" xfId="4" applyFont="1" applyFill="1" applyBorder="1" applyAlignment="1">
      <alignment horizontal="center" vertical="center"/>
    </xf>
    <xf numFmtId="0" fontId="53" fillId="3" borderId="5" xfId="4" applyFont="1" applyFill="1" applyBorder="1" applyAlignment="1">
      <alignment horizontal="center" vertical="center"/>
    </xf>
    <xf numFmtId="0" fontId="53" fillId="3" borderId="6" xfId="4" applyFont="1" applyFill="1" applyBorder="1" applyAlignment="1">
      <alignment horizontal="center" vertical="center"/>
    </xf>
    <xf numFmtId="0" fontId="53" fillId="3" borderId="8" xfId="4" applyFont="1" applyFill="1" applyBorder="1" applyAlignment="1">
      <alignment horizontal="center" vertical="center"/>
    </xf>
    <xf numFmtId="0" fontId="53" fillId="3" borderId="0" xfId="4" applyFont="1" applyFill="1" applyAlignment="1">
      <alignment horizontal="center" vertical="center"/>
    </xf>
    <xf numFmtId="0" fontId="34" fillId="5" borderId="0" xfId="4" applyFont="1" applyFill="1" applyAlignment="1">
      <alignment horizontal="center" vertical="center"/>
    </xf>
    <xf numFmtId="0" fontId="34" fillId="0" borderId="0" xfId="4" applyFont="1" applyAlignment="1">
      <alignment horizontal="center" vertical="center"/>
    </xf>
    <xf numFmtId="0" fontId="31" fillId="0" borderId="0" xfId="4" applyFont="1" applyAlignment="1">
      <alignment horizontal="justify" vertical="top" wrapText="1"/>
    </xf>
    <xf numFmtId="49" fontId="59" fillId="0" borderId="0" xfId="4" applyNumberFormat="1" applyFont="1" applyAlignment="1">
      <alignment horizontal="center"/>
    </xf>
    <xf numFmtId="168" fontId="31" fillId="0" borderId="0" xfId="4" applyNumberFormat="1" applyFont="1" applyAlignment="1">
      <alignment horizontal="center" vertical="center"/>
    </xf>
    <xf numFmtId="0" fontId="34" fillId="0" borderId="0" xfId="4" applyFont="1" applyAlignment="1">
      <alignment horizontal="left" vertical="center"/>
    </xf>
    <xf numFmtId="170" fontId="31" fillId="0" borderId="0" xfId="4" applyNumberFormat="1" applyFont="1" applyAlignment="1">
      <alignment horizontal="left" vertical="center"/>
    </xf>
    <xf numFmtId="0" fontId="55" fillId="0" borderId="0" xfId="4" applyFont="1" applyAlignment="1">
      <alignment horizontal="center" vertical="center"/>
    </xf>
    <xf numFmtId="0" fontId="56" fillId="0" borderId="0" xfId="4" applyFont="1" applyAlignment="1">
      <alignment horizontal="center" vertical="top"/>
    </xf>
    <xf numFmtId="0" fontId="36" fillId="0" borderId="0" xfId="4" applyFont="1" applyAlignment="1">
      <alignment horizontal="center"/>
    </xf>
    <xf numFmtId="0" fontId="53" fillId="2" borderId="12" xfId="4" applyFont="1" applyFill="1" applyBorder="1" applyAlignment="1">
      <alignment horizontal="center" vertical="center" wrapText="1"/>
    </xf>
    <xf numFmtId="0" fontId="53" fillId="2" borderId="0" xfId="4" applyFont="1" applyFill="1" applyAlignment="1">
      <alignment horizontal="center" vertical="center" wrapText="1"/>
    </xf>
    <xf numFmtId="0" fontId="53" fillId="2" borderId="13" xfId="4" applyFont="1" applyFill="1" applyBorder="1" applyAlignment="1">
      <alignment horizontal="center" vertical="center" wrapText="1"/>
    </xf>
    <xf numFmtId="0" fontId="53" fillId="2" borderId="9" xfId="4" applyFont="1" applyFill="1" applyBorder="1" applyAlignment="1">
      <alignment horizontal="center" vertical="center" wrapText="1"/>
    </xf>
    <xf numFmtId="0" fontId="53" fillId="2" borderId="10" xfId="4" applyFont="1" applyFill="1" applyBorder="1" applyAlignment="1">
      <alignment horizontal="center" vertical="center" wrapText="1"/>
    </xf>
    <xf numFmtId="0" fontId="53" fillId="2" borderId="11" xfId="4" applyFont="1" applyFill="1" applyBorder="1" applyAlignment="1">
      <alignment horizontal="center" vertical="center" wrapText="1"/>
    </xf>
    <xf numFmtId="10" fontId="31" fillId="0" borderId="0" xfId="4" applyNumberFormat="1" applyFont="1" applyAlignment="1">
      <alignment horizontal="left" vertical="center"/>
    </xf>
    <xf numFmtId="0" fontId="31" fillId="5" borderId="2" xfId="4" applyFont="1" applyFill="1" applyBorder="1" applyAlignment="1">
      <alignment horizontal="center"/>
    </xf>
    <xf numFmtId="0" fontId="31" fillId="5" borderId="0" xfId="4" applyFont="1" applyFill="1" applyAlignment="1">
      <alignment horizontal="center"/>
    </xf>
    <xf numFmtId="0" fontId="34" fillId="5" borderId="0" xfId="4" applyFont="1" applyFill="1" applyAlignment="1">
      <alignment horizontal="center"/>
    </xf>
    <xf numFmtId="1" fontId="31" fillId="0" borderId="0" xfId="4" applyNumberFormat="1" applyFont="1" applyAlignment="1">
      <alignment horizontal="left" vertical="center"/>
    </xf>
    <xf numFmtId="0" fontId="53" fillId="2" borderId="0" xfId="4" applyFont="1" applyFill="1" applyAlignment="1">
      <alignment horizontal="center" vertical="center"/>
    </xf>
    <xf numFmtId="167" fontId="54" fillId="3" borderId="0" xfId="4" applyNumberFormat="1" applyFont="1" applyFill="1" applyAlignment="1">
      <alignment horizontal="center" vertical="center"/>
    </xf>
    <xf numFmtId="0" fontId="59" fillId="0" borderId="0" xfId="4" applyFont="1" applyAlignment="1">
      <alignment horizontal="center" vertical="center" wrapText="1"/>
    </xf>
    <xf numFmtId="0" fontId="52" fillId="0" borderId="0" xfId="4" applyFont="1" applyAlignment="1">
      <alignment horizontal="center" vertical="center" wrapText="1"/>
    </xf>
    <xf numFmtId="0" fontId="31" fillId="5" borderId="0" xfId="4" applyFont="1" applyFill="1" applyAlignment="1">
      <alignment horizontal="center" vertical="center"/>
    </xf>
    <xf numFmtId="0" fontId="60" fillId="0" borderId="0" xfId="4" applyFont="1" applyAlignment="1">
      <alignment horizontal="center" vertical="center"/>
    </xf>
    <xf numFmtId="10" fontId="31" fillId="0" borderId="0" xfId="3" applyNumberFormat="1" applyFont="1" applyBorder="1" applyAlignment="1" applyProtection="1">
      <alignment horizontal="center" vertical="center"/>
    </xf>
    <xf numFmtId="0" fontId="61" fillId="4" borderId="0" xfId="4" applyFont="1" applyFill="1" applyAlignment="1">
      <alignment horizontal="center" vertical="center"/>
    </xf>
    <xf numFmtId="167" fontId="61" fillId="4" borderId="0" xfId="4" applyNumberFormat="1" applyFont="1" applyFill="1" applyAlignment="1">
      <alignment horizontal="center" vertical="center"/>
    </xf>
    <xf numFmtId="170" fontId="31" fillId="0" borderId="0" xfId="4" applyNumberFormat="1" applyFont="1" applyAlignment="1">
      <alignment horizontal="center" vertical="center"/>
    </xf>
    <xf numFmtId="169" fontId="31" fillId="0" borderId="0" xfId="4" applyNumberFormat="1" applyFont="1" applyAlignment="1">
      <alignment horizontal="center" vertical="center"/>
    </xf>
    <xf numFmtId="175" fontId="31" fillId="0" borderId="0" xfId="4" applyNumberFormat="1" applyFont="1" applyAlignment="1">
      <alignment horizontal="center" vertical="center"/>
    </xf>
    <xf numFmtId="0" fontId="31" fillId="5" borderId="0" xfId="4" applyFont="1" applyFill="1" applyAlignment="1">
      <alignment horizontal="left" vertical="center"/>
    </xf>
    <xf numFmtId="167" fontId="61" fillId="5" borderId="0" xfId="4" applyNumberFormat="1" applyFont="1" applyFill="1" applyAlignment="1">
      <alignment horizontal="center" vertical="center"/>
    </xf>
    <xf numFmtId="0" fontId="31" fillId="6" borderId="0" xfId="4" applyFont="1" applyFill="1" applyAlignment="1">
      <alignment horizontal="left" vertical="center"/>
    </xf>
    <xf numFmtId="167" fontId="61" fillId="6" borderId="0" xfId="4" applyNumberFormat="1" applyFont="1" applyFill="1" applyAlignment="1">
      <alignment horizontal="center" vertical="center"/>
    </xf>
    <xf numFmtId="0" fontId="31" fillId="7" borderId="0" xfId="4" applyFont="1" applyFill="1" applyAlignment="1">
      <alignment horizontal="left" vertical="center"/>
    </xf>
    <xf numFmtId="167" fontId="61" fillId="7" borderId="0" xfId="4" applyNumberFormat="1" applyFont="1" applyFill="1" applyAlignment="1">
      <alignment horizontal="center" vertical="center"/>
    </xf>
    <xf numFmtId="0" fontId="31" fillId="11" borderId="0" xfId="4" applyFont="1" applyFill="1" applyAlignment="1">
      <alignment horizontal="center" vertical="center"/>
    </xf>
    <xf numFmtId="167" fontId="31" fillId="11" borderId="0" xfId="4" applyNumberFormat="1" applyFont="1" applyFill="1" applyAlignment="1">
      <alignment horizontal="center" vertical="center"/>
    </xf>
    <xf numFmtId="0" fontId="22" fillId="0" borderId="2" xfId="0" applyFont="1" applyBorder="1" applyAlignment="1">
      <alignment horizontal="left" vertical="center"/>
    </xf>
    <xf numFmtId="0" fontId="23" fillId="0" borderId="2" xfId="0" applyFont="1" applyBorder="1" applyAlignment="1">
      <alignment horizontal="right" vertical="center"/>
    </xf>
    <xf numFmtId="0" fontId="24" fillId="0" borderId="7" xfId="0" applyFont="1" applyBorder="1" applyAlignment="1">
      <alignment horizontal="left" vertical="center"/>
    </xf>
    <xf numFmtId="0" fontId="22" fillId="0" borderId="0" xfId="0" applyFont="1" applyAlignment="1">
      <alignment horizontal="left" vertical="center"/>
    </xf>
    <xf numFmtId="0" fontId="23" fillId="0" borderId="0" xfId="0" applyFont="1" applyAlignment="1">
      <alignment horizontal="center" vertical="center"/>
    </xf>
    <xf numFmtId="164" fontId="22" fillId="0" borderId="0" xfId="1" applyFont="1" applyAlignment="1">
      <alignment horizontal="left" vertical="center"/>
    </xf>
    <xf numFmtId="0" fontId="22" fillId="0" borderId="7" xfId="0" applyFont="1" applyBorder="1" applyAlignment="1">
      <alignment horizontal="left" vertical="center"/>
    </xf>
    <xf numFmtId="0" fontId="22" fillId="0" borderId="7" xfId="0" applyFont="1" applyBorder="1" applyAlignment="1">
      <alignment horizontal="right" vertical="center"/>
    </xf>
    <xf numFmtId="0" fontId="24" fillId="0" borderId="0" xfId="0" applyFont="1" applyAlignment="1">
      <alignment horizontal="left" vertical="center"/>
    </xf>
    <xf numFmtId="0" fontId="24" fillId="0" borderId="7" xfId="0" applyFont="1" applyBorder="1" applyAlignment="1">
      <alignment horizontal="right" vertical="center"/>
    </xf>
    <xf numFmtId="164" fontId="24" fillId="0" borderId="0" xfId="1" applyFont="1" applyAlignment="1">
      <alignment horizontal="left" vertical="center"/>
    </xf>
    <xf numFmtId="0" fontId="24" fillId="0" borderId="2" xfId="0" applyFont="1" applyBorder="1" applyAlignment="1">
      <alignment horizontal="left" vertical="center"/>
    </xf>
    <xf numFmtId="0" fontId="0" fillId="0" borderId="0" xfId="0" applyAlignment="1">
      <alignment horizontal="center" vertical="center"/>
    </xf>
    <xf numFmtId="0" fontId="10"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xf>
    <xf numFmtId="0" fontId="13" fillId="0" borderId="0" xfId="0" applyFont="1" applyAlignment="1">
      <alignment horizontal="left" vertical="center"/>
    </xf>
    <xf numFmtId="0" fontId="6" fillId="0" borderId="0" xfId="0" applyFont="1" applyAlignment="1">
      <alignment horizontal="right" vertical="center"/>
    </xf>
    <xf numFmtId="0" fontId="15" fillId="0" borderId="0" xfId="0" applyFont="1" applyAlignment="1">
      <alignment horizontal="center" vertical="center"/>
    </xf>
    <xf numFmtId="0" fontId="2" fillId="0" borderId="0" xfId="0" applyFont="1" applyAlignment="1">
      <alignment horizontal="center" vertical="center"/>
    </xf>
    <xf numFmtId="0" fontId="16" fillId="0" borderId="0" xfId="0" applyFont="1" applyAlignment="1">
      <alignment horizontal="center" vertical="center"/>
    </xf>
    <xf numFmtId="0" fontId="25" fillId="0" borderId="2" xfId="0" applyFont="1" applyBorder="1" applyAlignment="1">
      <alignment horizontal="right" vertical="center"/>
    </xf>
    <xf numFmtId="0" fontId="25" fillId="0" borderId="0" xfId="0" applyFont="1" applyAlignment="1">
      <alignment horizontal="center" vertical="center"/>
    </xf>
    <xf numFmtId="0" fontId="9"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0" fillId="0" borderId="0" xfId="0" applyFont="1" applyAlignment="1">
      <alignment horizontal="center" vertical="center"/>
    </xf>
    <xf numFmtId="0" fontId="31" fillId="0" borderId="0" xfId="4" applyFont="1" applyAlignment="1">
      <alignment horizontal="center" vertical="center"/>
    </xf>
    <xf numFmtId="176" fontId="31" fillId="0" borderId="0" xfId="4" applyNumberFormat="1" applyFont="1" applyAlignment="1">
      <alignment horizontal="center" vertical="center"/>
    </xf>
    <xf numFmtId="10" fontId="31" fillId="0" borderId="0" xfId="4" applyNumberFormat="1" applyFont="1" applyAlignment="1">
      <alignment horizontal="center" vertical="center"/>
    </xf>
    <xf numFmtId="0" fontId="60" fillId="12" borderId="0" xfId="4" applyFont="1" applyFill="1" applyAlignment="1">
      <alignment horizontal="center" vertical="center"/>
    </xf>
    <xf numFmtId="167" fontId="60" fillId="12" borderId="0" xfId="4" applyNumberFormat="1" applyFont="1" applyFill="1" applyAlignment="1">
      <alignment horizontal="center" vertical="center"/>
    </xf>
  </cellXfs>
  <cellStyles count="5">
    <cellStyle name="Euro" xfId="1" xr:uid="{046806DE-B3AE-4326-B910-E7933106FBBD}"/>
    <cellStyle name="Millares" xfId="2" builtinId="3"/>
    <cellStyle name="Normal" xfId="0" builtinId="0"/>
    <cellStyle name="Normal 2" xfId="4" xr:uid="{82F70BB4-F66E-4F55-865B-485537C78914}"/>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sv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1.jpeg"/><Relationship Id="rId7" Type="http://schemas.openxmlformats.org/officeDocument/2006/relationships/image" Target="../media/image25.jpeg"/><Relationship Id="rId2" Type="http://schemas.openxmlformats.org/officeDocument/2006/relationships/image" Target="../media/image20.jpeg"/><Relationship Id="rId1" Type="http://schemas.openxmlformats.org/officeDocument/2006/relationships/image" Target="../media/image19.png"/><Relationship Id="rId6" Type="http://schemas.openxmlformats.org/officeDocument/2006/relationships/image" Target="../media/image24.jpeg"/><Relationship Id="rId5" Type="http://schemas.openxmlformats.org/officeDocument/2006/relationships/image" Target="../media/image23.jpeg"/><Relationship Id="rId4"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xdr:col>
      <xdr:colOff>91440</xdr:colOff>
      <xdr:row>0</xdr:row>
      <xdr:rowOff>0</xdr:rowOff>
    </xdr:from>
    <xdr:to>
      <xdr:col>6</xdr:col>
      <xdr:colOff>22860</xdr:colOff>
      <xdr:row>4</xdr:row>
      <xdr:rowOff>109982</xdr:rowOff>
    </xdr:to>
    <xdr:pic>
      <xdr:nvPicPr>
        <xdr:cNvPr id="2" name="Imagen 2">
          <a:extLst>
            <a:ext uri="{FF2B5EF4-FFF2-40B4-BE49-F238E27FC236}">
              <a16:creationId xmlns:a16="http://schemas.microsoft.com/office/drawing/2014/main" id="{6427F588-5423-4A82-97E1-37F2940058E1}"/>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2440" y="0"/>
          <a:ext cx="784860" cy="811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xdr:colOff>
      <xdr:row>34</xdr:row>
      <xdr:rowOff>0</xdr:rowOff>
    </xdr:from>
    <xdr:to>
      <xdr:col>2</xdr:col>
      <xdr:colOff>0</xdr:colOff>
      <xdr:row>36</xdr:row>
      <xdr:rowOff>7620</xdr:rowOff>
    </xdr:to>
    <xdr:pic>
      <xdr:nvPicPr>
        <xdr:cNvPr id="3" name="Gráfico 2" descr="Casa con relleno sólido">
          <a:extLst>
            <a:ext uri="{FF2B5EF4-FFF2-40B4-BE49-F238E27FC236}">
              <a16:creationId xmlns:a16="http://schemas.microsoft.com/office/drawing/2014/main" id="{18CEB6C1-E57D-47C2-B835-B10D12DB2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2860" y="5958840"/>
          <a:ext cx="358140" cy="358140"/>
        </a:xfrm>
        <a:prstGeom prst="rect">
          <a:avLst/>
        </a:prstGeom>
      </xdr:spPr>
    </xdr:pic>
    <xdr:clientData/>
  </xdr:twoCellAnchor>
  <xdr:twoCellAnchor editAs="oneCell">
    <xdr:from>
      <xdr:col>22</xdr:col>
      <xdr:colOff>15240</xdr:colOff>
      <xdr:row>60</xdr:row>
      <xdr:rowOff>7621</xdr:rowOff>
    </xdr:from>
    <xdr:to>
      <xdr:col>35</xdr:col>
      <xdr:colOff>129540</xdr:colOff>
      <xdr:row>62</xdr:row>
      <xdr:rowOff>1</xdr:rowOff>
    </xdr:to>
    <xdr:pic>
      <xdr:nvPicPr>
        <xdr:cNvPr id="5" name="Imagen 4">
          <a:extLst>
            <a:ext uri="{FF2B5EF4-FFF2-40B4-BE49-F238E27FC236}">
              <a16:creationId xmlns:a16="http://schemas.microsoft.com/office/drawing/2014/main" id="{53C24865-F458-4894-BCA3-9B06A8C07405}"/>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3444240" y="10561321"/>
          <a:ext cx="2552700" cy="342900"/>
        </a:xfrm>
        <a:prstGeom prst="rect">
          <a:avLst/>
        </a:prstGeom>
      </xdr:spPr>
    </xdr:pic>
    <xdr:clientData/>
  </xdr:twoCellAnchor>
  <xdr:twoCellAnchor editAs="oneCell">
    <xdr:from>
      <xdr:col>35</xdr:col>
      <xdr:colOff>68779</xdr:colOff>
      <xdr:row>60</xdr:row>
      <xdr:rowOff>7620</xdr:rowOff>
    </xdr:from>
    <xdr:to>
      <xdr:col>40</xdr:col>
      <xdr:colOff>22860</xdr:colOff>
      <xdr:row>62</xdr:row>
      <xdr:rowOff>7620</xdr:rowOff>
    </xdr:to>
    <xdr:pic>
      <xdr:nvPicPr>
        <xdr:cNvPr id="6" name="Imagen 5">
          <a:extLst>
            <a:ext uri="{FF2B5EF4-FFF2-40B4-BE49-F238E27FC236}">
              <a16:creationId xmlns:a16="http://schemas.microsoft.com/office/drawing/2014/main" id="{54678283-4731-4700-B769-C50B6DF21E93}"/>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974279" y="10561320"/>
          <a:ext cx="876101" cy="350520"/>
        </a:xfrm>
        <a:prstGeom prst="rect">
          <a:avLst/>
        </a:prstGeom>
      </xdr:spPr>
    </xdr:pic>
    <xdr:clientData/>
  </xdr:twoCellAnchor>
  <xdr:twoCellAnchor editAs="oneCell">
    <xdr:from>
      <xdr:col>22</xdr:col>
      <xdr:colOff>7621</xdr:colOff>
      <xdr:row>81</xdr:row>
      <xdr:rowOff>1</xdr:rowOff>
    </xdr:from>
    <xdr:to>
      <xdr:col>40</xdr:col>
      <xdr:colOff>65649</xdr:colOff>
      <xdr:row>82</xdr:row>
      <xdr:rowOff>47897</xdr:rowOff>
    </xdr:to>
    <xdr:pic>
      <xdr:nvPicPr>
        <xdr:cNvPr id="10" name="Imagen 9">
          <a:extLst>
            <a:ext uri="{FF2B5EF4-FFF2-40B4-BE49-F238E27FC236}">
              <a16:creationId xmlns:a16="http://schemas.microsoft.com/office/drawing/2014/main" id="{028FE1A6-CFE5-4A75-A718-681BBF1C1392}"/>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3436621" y="14234161"/>
          <a:ext cx="3418448" cy="223156"/>
        </a:xfrm>
        <a:prstGeom prst="rect">
          <a:avLst/>
        </a:prstGeom>
      </xdr:spPr>
    </xdr:pic>
    <xdr:clientData/>
  </xdr:twoCellAnchor>
  <xdr:twoCellAnchor editAs="oneCell">
    <xdr:from>
      <xdr:col>1</xdr:col>
      <xdr:colOff>1</xdr:colOff>
      <xdr:row>8</xdr:row>
      <xdr:rowOff>167640</xdr:rowOff>
    </xdr:from>
    <xdr:to>
      <xdr:col>35</xdr:col>
      <xdr:colOff>53341</xdr:colOff>
      <xdr:row>31</xdr:row>
      <xdr:rowOff>0</xdr:rowOff>
    </xdr:to>
    <xdr:pic>
      <xdr:nvPicPr>
        <xdr:cNvPr id="11" name="Imagen 10" descr="Introduzir 77+ imagem casas de 200 mil pesos - Abzlocal.mx">
          <a:extLst>
            <a:ext uri="{FF2B5EF4-FFF2-40B4-BE49-F238E27FC236}">
              <a16:creationId xmlns:a16="http://schemas.microsoft.com/office/drawing/2014/main" id="{00768EF0-1447-4832-DC2A-82F65448321E}"/>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190501" y="1569720"/>
          <a:ext cx="6667500" cy="3863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82</xdr:row>
      <xdr:rowOff>38100</xdr:rowOff>
    </xdr:from>
    <xdr:to>
      <xdr:col>40</xdr:col>
      <xdr:colOff>60960</xdr:colOff>
      <xdr:row>108</xdr:row>
      <xdr:rowOff>152400</xdr:rowOff>
    </xdr:to>
    <xdr:pic>
      <xdr:nvPicPr>
        <xdr:cNvPr id="14" name="Imagen 13">
          <a:extLst>
            <a:ext uri="{FF2B5EF4-FFF2-40B4-BE49-F238E27FC236}">
              <a16:creationId xmlns:a16="http://schemas.microsoft.com/office/drawing/2014/main" id="{2D454FA9-ABB0-44A9-E24A-A3C6D7CA1441}"/>
            </a:ext>
          </a:extLst>
        </xdr:cNvPr>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a:xfrm>
          <a:off x="3429000" y="14447520"/>
          <a:ext cx="3421380" cy="4671060"/>
        </a:xfrm>
        <a:prstGeom prst="rect">
          <a:avLst/>
        </a:prstGeom>
      </xdr:spPr>
    </xdr:pic>
    <xdr:clientData/>
  </xdr:twoCellAnchor>
  <xdr:twoCellAnchor editAs="oneCell">
    <xdr:from>
      <xdr:col>22</xdr:col>
      <xdr:colOff>7621</xdr:colOff>
      <xdr:row>62</xdr:row>
      <xdr:rowOff>8959</xdr:rowOff>
    </xdr:from>
    <xdr:to>
      <xdr:col>40</xdr:col>
      <xdr:colOff>63371</xdr:colOff>
      <xdr:row>77</xdr:row>
      <xdr:rowOff>1</xdr:rowOff>
    </xdr:to>
    <xdr:pic>
      <xdr:nvPicPr>
        <xdr:cNvPr id="15" name="Imagen 14">
          <a:extLst>
            <a:ext uri="{FF2B5EF4-FFF2-40B4-BE49-F238E27FC236}">
              <a16:creationId xmlns:a16="http://schemas.microsoft.com/office/drawing/2014/main" id="{CB307041-7A62-38AD-294F-4C41E0D543A8}"/>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436621" y="10913179"/>
          <a:ext cx="3416170" cy="2619942"/>
        </a:xfrm>
        <a:prstGeom prst="rect">
          <a:avLst/>
        </a:prstGeom>
      </xdr:spPr>
    </xdr:pic>
    <xdr:clientData/>
  </xdr:twoCellAnchor>
  <xdr:twoCellAnchor>
    <xdr:from>
      <xdr:col>26</xdr:col>
      <xdr:colOff>175260</xdr:colOff>
      <xdr:row>69</xdr:row>
      <xdr:rowOff>76200</xdr:rowOff>
    </xdr:from>
    <xdr:to>
      <xdr:col>28</xdr:col>
      <xdr:colOff>160020</xdr:colOff>
      <xdr:row>71</xdr:row>
      <xdr:rowOff>76200</xdr:rowOff>
    </xdr:to>
    <xdr:sp macro="" textlink="">
      <xdr:nvSpPr>
        <xdr:cNvPr id="8" name="Elipse 7">
          <a:extLst>
            <a:ext uri="{FF2B5EF4-FFF2-40B4-BE49-F238E27FC236}">
              <a16:creationId xmlns:a16="http://schemas.microsoft.com/office/drawing/2014/main" id="{60AF2194-8F9E-408C-8503-CC57DB2D6E28}"/>
            </a:ext>
          </a:extLst>
        </xdr:cNvPr>
        <xdr:cNvSpPr/>
      </xdr:nvSpPr>
      <xdr:spPr bwMode="auto">
        <a:xfrm>
          <a:off x="4366260" y="12207240"/>
          <a:ext cx="365760" cy="350520"/>
        </a:xfrm>
        <a:prstGeom prst="ellipse">
          <a:avLst/>
        </a:prstGeom>
        <a:noFill/>
        <a:ln w="3810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lang="es-MX" sz="1100"/>
        </a:p>
      </xdr:txBody>
    </xdr:sp>
    <xdr:clientData/>
  </xdr:twoCellAnchor>
  <xdr:twoCellAnchor editAs="oneCell">
    <xdr:from>
      <xdr:col>35</xdr:col>
      <xdr:colOff>15241</xdr:colOff>
      <xdr:row>73</xdr:row>
      <xdr:rowOff>160020</xdr:rowOff>
    </xdr:from>
    <xdr:to>
      <xdr:col>40</xdr:col>
      <xdr:colOff>38101</xdr:colOff>
      <xdr:row>77</xdr:row>
      <xdr:rowOff>17492</xdr:rowOff>
    </xdr:to>
    <xdr:pic>
      <xdr:nvPicPr>
        <xdr:cNvPr id="7" name="Imagen 6">
          <a:extLst>
            <a:ext uri="{FF2B5EF4-FFF2-40B4-BE49-F238E27FC236}">
              <a16:creationId xmlns:a16="http://schemas.microsoft.com/office/drawing/2014/main" id="{05895BD5-7A4B-4208-BB38-386C05285357}"/>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5920741" y="12992100"/>
          <a:ext cx="944880" cy="558512"/>
        </a:xfrm>
        <a:prstGeom prst="rect">
          <a:avLst/>
        </a:prstGeom>
      </xdr:spPr>
    </xdr:pic>
    <xdr:clientData/>
  </xdr:twoCellAnchor>
  <xdr:twoCellAnchor editAs="oneCell">
    <xdr:from>
      <xdr:col>1</xdr:col>
      <xdr:colOff>22860</xdr:colOff>
      <xdr:row>350</xdr:row>
      <xdr:rowOff>134502</xdr:rowOff>
    </xdr:from>
    <xdr:to>
      <xdr:col>35</xdr:col>
      <xdr:colOff>167264</xdr:colOff>
      <xdr:row>366</xdr:row>
      <xdr:rowOff>60960</xdr:rowOff>
    </xdr:to>
    <xdr:pic>
      <xdr:nvPicPr>
        <xdr:cNvPr id="16" name="Imagen 15">
          <a:extLst>
            <a:ext uri="{FF2B5EF4-FFF2-40B4-BE49-F238E27FC236}">
              <a16:creationId xmlns:a16="http://schemas.microsoft.com/office/drawing/2014/main" id="{588ECA31-6768-6CDD-5478-AF8E02942158}"/>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13360" y="62389902"/>
          <a:ext cx="6758564" cy="2730618"/>
        </a:xfrm>
        <a:prstGeom prst="rect">
          <a:avLst/>
        </a:prstGeom>
      </xdr:spPr>
    </xdr:pic>
    <xdr:clientData/>
  </xdr:twoCellAnchor>
  <xdr:twoCellAnchor editAs="oneCell">
    <xdr:from>
      <xdr:col>1</xdr:col>
      <xdr:colOff>7620</xdr:colOff>
      <xdr:row>327</xdr:row>
      <xdr:rowOff>15240</xdr:rowOff>
    </xdr:from>
    <xdr:to>
      <xdr:col>35</xdr:col>
      <xdr:colOff>157660</xdr:colOff>
      <xdr:row>348</xdr:row>
      <xdr:rowOff>22860</xdr:rowOff>
    </xdr:to>
    <xdr:pic>
      <xdr:nvPicPr>
        <xdr:cNvPr id="18" name="Imagen 17">
          <a:extLst>
            <a:ext uri="{FF2B5EF4-FFF2-40B4-BE49-F238E27FC236}">
              <a16:creationId xmlns:a16="http://schemas.microsoft.com/office/drawing/2014/main" id="{28149EFF-8D15-965F-46BE-15AD5AC7BE1D}"/>
            </a:ext>
          </a:extLst>
        </xdr:cNvPr>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a:xfrm>
          <a:off x="198120" y="58239660"/>
          <a:ext cx="6764200" cy="3688080"/>
        </a:xfrm>
        <a:prstGeom prst="rect">
          <a:avLst/>
        </a:prstGeom>
      </xdr:spPr>
    </xdr:pic>
    <xdr:clientData/>
  </xdr:twoCellAnchor>
  <xdr:twoCellAnchor editAs="oneCell">
    <xdr:from>
      <xdr:col>22</xdr:col>
      <xdr:colOff>99060</xdr:colOff>
      <xdr:row>378</xdr:row>
      <xdr:rowOff>7620</xdr:rowOff>
    </xdr:from>
    <xdr:to>
      <xdr:col>40</xdr:col>
      <xdr:colOff>71120</xdr:colOff>
      <xdr:row>392</xdr:row>
      <xdr:rowOff>53340</xdr:rowOff>
    </xdr:to>
    <xdr:pic>
      <xdr:nvPicPr>
        <xdr:cNvPr id="19" name="Imagen 18">
          <a:extLst>
            <a:ext uri="{FF2B5EF4-FFF2-40B4-BE49-F238E27FC236}">
              <a16:creationId xmlns:a16="http://schemas.microsoft.com/office/drawing/2014/main" id="{163646FE-8A32-D9D9-866F-83AA56894297}"/>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3619500" y="66469260"/>
          <a:ext cx="3332480" cy="2499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xdr:colOff>
      <xdr:row>394</xdr:row>
      <xdr:rowOff>53340</xdr:rowOff>
    </xdr:from>
    <xdr:to>
      <xdr:col>17</xdr:col>
      <xdr:colOff>174338</xdr:colOff>
      <xdr:row>408</xdr:row>
      <xdr:rowOff>56073</xdr:rowOff>
    </xdr:to>
    <xdr:pic>
      <xdr:nvPicPr>
        <xdr:cNvPr id="21" name="Imagen 20">
          <a:extLst>
            <a:ext uri="{FF2B5EF4-FFF2-40B4-BE49-F238E27FC236}">
              <a16:creationId xmlns:a16="http://schemas.microsoft.com/office/drawing/2014/main" id="{7246080F-B7D5-DCA0-2447-4337B7F12C2F}"/>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198120" y="69319140"/>
          <a:ext cx="3306158" cy="2456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175261</xdr:colOff>
      <xdr:row>394</xdr:row>
      <xdr:rowOff>53340</xdr:rowOff>
    </xdr:from>
    <xdr:to>
      <xdr:col>40</xdr:col>
      <xdr:colOff>76200</xdr:colOff>
      <xdr:row>408</xdr:row>
      <xdr:rowOff>45719</xdr:rowOff>
    </xdr:to>
    <xdr:pic>
      <xdr:nvPicPr>
        <xdr:cNvPr id="22" name="Imagen 21">
          <a:extLst>
            <a:ext uri="{FF2B5EF4-FFF2-40B4-BE49-F238E27FC236}">
              <a16:creationId xmlns:a16="http://schemas.microsoft.com/office/drawing/2014/main" id="{1E501DD8-F66D-E6FB-864D-216A5F644D6E}"/>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3695701" y="69319140"/>
          <a:ext cx="3261359" cy="244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152400</xdr:colOff>
      <xdr:row>411</xdr:row>
      <xdr:rowOff>1906</xdr:rowOff>
    </xdr:from>
    <xdr:to>
      <xdr:col>40</xdr:col>
      <xdr:colOff>60959</xdr:colOff>
      <xdr:row>425</xdr:row>
      <xdr:rowOff>0</xdr:rowOff>
    </xdr:to>
    <xdr:pic>
      <xdr:nvPicPr>
        <xdr:cNvPr id="24" name="Imagen 23">
          <a:extLst>
            <a:ext uri="{FF2B5EF4-FFF2-40B4-BE49-F238E27FC236}">
              <a16:creationId xmlns:a16="http://schemas.microsoft.com/office/drawing/2014/main" id="{7135FD53-9133-4750-B609-8B301CACDC39}"/>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3672840" y="72247126"/>
          <a:ext cx="3268979" cy="2451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xdr:colOff>
      <xdr:row>411</xdr:row>
      <xdr:rowOff>7620</xdr:rowOff>
    </xdr:from>
    <xdr:to>
      <xdr:col>17</xdr:col>
      <xdr:colOff>104140</xdr:colOff>
      <xdr:row>424</xdr:row>
      <xdr:rowOff>156210</xdr:rowOff>
    </xdr:to>
    <xdr:pic>
      <xdr:nvPicPr>
        <xdr:cNvPr id="25" name="Imagen 24">
          <a:extLst>
            <a:ext uri="{FF2B5EF4-FFF2-40B4-BE49-F238E27FC236}">
              <a16:creationId xmlns:a16="http://schemas.microsoft.com/office/drawing/2014/main" id="{0CC53F6D-E669-5123-71C3-3E377562AB3B}"/>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98120" y="72252840"/>
          <a:ext cx="3235960" cy="2426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378</xdr:row>
      <xdr:rowOff>0</xdr:rowOff>
    </xdr:from>
    <xdr:to>
      <xdr:col>17</xdr:col>
      <xdr:colOff>69377</xdr:colOff>
      <xdr:row>392</xdr:row>
      <xdr:rowOff>53340</xdr:rowOff>
    </xdr:to>
    <xdr:pic>
      <xdr:nvPicPr>
        <xdr:cNvPr id="26" name="Imagen 25" descr="Introduzir 77+ imagem casas de 200 mil pesos - Abzlocal.mx">
          <a:extLst>
            <a:ext uri="{FF2B5EF4-FFF2-40B4-BE49-F238E27FC236}">
              <a16:creationId xmlns:a16="http://schemas.microsoft.com/office/drawing/2014/main" id="{F7AE4169-5ED4-452C-84DA-5C20FB09534D}"/>
            </a:ext>
          </a:extLst>
        </xdr:cNvPr>
        <xdr:cNvPicPr>
          <a:picLocks noChangeAspect="1" noChangeArrowheads="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a:stretch/>
      </xdr:blipFill>
      <xdr:spPr bwMode="auto">
        <a:xfrm>
          <a:off x="190500" y="66461640"/>
          <a:ext cx="3208817" cy="2506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262</xdr:row>
      <xdr:rowOff>0</xdr:rowOff>
    </xdr:from>
    <xdr:to>
      <xdr:col>62</xdr:col>
      <xdr:colOff>0</xdr:colOff>
      <xdr:row>262</xdr:row>
      <xdr:rowOff>0</xdr:rowOff>
    </xdr:to>
    <xdr:pic>
      <xdr:nvPicPr>
        <xdr:cNvPr id="47630" name="Picture 3">
          <a:extLst>
            <a:ext uri="{FF2B5EF4-FFF2-40B4-BE49-F238E27FC236}">
              <a16:creationId xmlns:a16="http://schemas.microsoft.com/office/drawing/2014/main" id="{ECE33F74-3F31-C8F2-AA5A-E016B2F6EABA}"/>
            </a:ext>
          </a:extLst>
        </xdr:cNvPr>
        <xdr:cNvPicPr>
          <a:picLocks noChangeAspect="1" noChangeArrowheads="1"/>
        </xdr:cNvPicPr>
      </xdr:nvPicPr>
      <xdr:blipFill>
        <a:blip xmlns:r="http://schemas.openxmlformats.org/officeDocument/2006/relationships" r:embed="rId1">
          <a:lum bright="6000" contrast="18000"/>
          <a:extLst>
            <a:ext uri="{28A0092B-C50C-407E-A947-70E740481C1C}">
              <a14:useLocalDpi xmlns:a14="http://schemas.microsoft.com/office/drawing/2010/main"/>
            </a:ext>
          </a:extLst>
        </a:blip>
        <a:srcRect/>
        <a:stretch>
          <a:fillRect/>
        </a:stretch>
      </xdr:blipFill>
      <xdr:spPr bwMode="auto">
        <a:xfrm>
          <a:off x="0" y="40675560"/>
          <a:ext cx="11620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373380</xdr:colOff>
      <xdr:row>206</xdr:row>
      <xdr:rowOff>121920</xdr:rowOff>
    </xdr:from>
    <xdr:to>
      <xdr:col>9</xdr:col>
      <xdr:colOff>510540</xdr:colOff>
      <xdr:row>223</xdr:row>
      <xdr:rowOff>0</xdr:rowOff>
    </xdr:to>
    <xdr:sp macro="" textlink="">
      <xdr:nvSpPr>
        <xdr:cNvPr id="47631" name="Rectangle 5">
          <a:extLst>
            <a:ext uri="{FF2B5EF4-FFF2-40B4-BE49-F238E27FC236}">
              <a16:creationId xmlns:a16="http://schemas.microsoft.com/office/drawing/2014/main" id="{5A621691-B6EF-31A7-CD40-F474CC58FE2E}"/>
            </a:ext>
          </a:extLst>
        </xdr:cNvPr>
        <xdr:cNvSpPr>
          <a:spLocks noChangeArrowheads="1"/>
        </xdr:cNvSpPr>
      </xdr:nvSpPr>
      <xdr:spPr bwMode="auto">
        <a:xfrm>
          <a:off x="548640" y="32285940"/>
          <a:ext cx="1280160" cy="2400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373380</xdr:colOff>
      <xdr:row>231</xdr:row>
      <xdr:rowOff>144780</xdr:rowOff>
    </xdr:from>
    <xdr:to>
      <xdr:col>9</xdr:col>
      <xdr:colOff>510540</xdr:colOff>
      <xdr:row>248</xdr:row>
      <xdr:rowOff>22860</xdr:rowOff>
    </xdr:to>
    <xdr:sp macro="" textlink="">
      <xdr:nvSpPr>
        <xdr:cNvPr id="47632" name="Rectangle 6">
          <a:extLst>
            <a:ext uri="{FF2B5EF4-FFF2-40B4-BE49-F238E27FC236}">
              <a16:creationId xmlns:a16="http://schemas.microsoft.com/office/drawing/2014/main" id="{B643C97E-09BA-F300-B712-7A67EC5F86CC}"/>
            </a:ext>
          </a:extLst>
        </xdr:cNvPr>
        <xdr:cNvSpPr>
          <a:spLocks noChangeArrowheads="1"/>
        </xdr:cNvSpPr>
      </xdr:nvSpPr>
      <xdr:spPr bwMode="auto">
        <a:xfrm>
          <a:off x="548640" y="36050220"/>
          <a:ext cx="1280160" cy="24688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7620</xdr:colOff>
      <xdr:row>5</xdr:row>
      <xdr:rowOff>22860</xdr:rowOff>
    </xdr:from>
    <xdr:to>
      <xdr:col>17</xdr:col>
      <xdr:colOff>30480</xdr:colOff>
      <xdr:row>17</xdr:row>
      <xdr:rowOff>106680</xdr:rowOff>
    </xdr:to>
    <xdr:pic>
      <xdr:nvPicPr>
        <xdr:cNvPr id="47633" name="10 Imagen" descr="DSCF5001">
          <a:extLst>
            <a:ext uri="{FF2B5EF4-FFF2-40B4-BE49-F238E27FC236}">
              <a16:creationId xmlns:a16="http://schemas.microsoft.com/office/drawing/2014/main" id="{3C6A4572-2C03-3194-26C0-5667A6DA6D34}"/>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56260" y="861060"/>
          <a:ext cx="2583180" cy="191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137160</xdr:colOff>
      <xdr:row>5</xdr:row>
      <xdr:rowOff>45720</xdr:rowOff>
    </xdr:from>
    <xdr:to>
      <xdr:col>33</xdr:col>
      <xdr:colOff>144780</xdr:colOff>
      <xdr:row>17</xdr:row>
      <xdr:rowOff>137160</xdr:rowOff>
    </xdr:to>
    <xdr:pic>
      <xdr:nvPicPr>
        <xdr:cNvPr id="47634" name="11 Imagen" descr="DSCF5002">
          <a:extLst>
            <a:ext uri="{FF2B5EF4-FFF2-40B4-BE49-F238E27FC236}">
              <a16:creationId xmlns:a16="http://schemas.microsoft.com/office/drawing/2014/main" id="{59B68CE5-2B56-B6C2-FB68-53F44A3BF69F}"/>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611880" y="883920"/>
          <a:ext cx="2567940" cy="1920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152400</xdr:colOff>
      <xdr:row>24</xdr:row>
      <xdr:rowOff>60960</xdr:rowOff>
    </xdr:from>
    <xdr:to>
      <xdr:col>33</xdr:col>
      <xdr:colOff>160020</xdr:colOff>
      <xdr:row>36</xdr:row>
      <xdr:rowOff>144780</xdr:rowOff>
    </xdr:to>
    <xdr:pic>
      <xdr:nvPicPr>
        <xdr:cNvPr id="47635" name="12 Imagen" descr="DSCF5004">
          <a:extLst>
            <a:ext uri="{FF2B5EF4-FFF2-40B4-BE49-F238E27FC236}">
              <a16:creationId xmlns:a16="http://schemas.microsoft.com/office/drawing/2014/main" id="{CCF23C85-FA03-D191-AEB2-FE196D9BE909}"/>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3627120" y="3802380"/>
          <a:ext cx="2567940" cy="191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144780</xdr:colOff>
      <xdr:row>43</xdr:row>
      <xdr:rowOff>38100</xdr:rowOff>
    </xdr:from>
    <xdr:to>
      <xdr:col>16</xdr:col>
      <xdr:colOff>152400</xdr:colOff>
      <xdr:row>55</xdr:row>
      <xdr:rowOff>83820</xdr:rowOff>
    </xdr:to>
    <xdr:pic>
      <xdr:nvPicPr>
        <xdr:cNvPr id="47636" name="13 Imagen" descr="DSCF4999">
          <a:extLst>
            <a:ext uri="{FF2B5EF4-FFF2-40B4-BE49-F238E27FC236}">
              <a16:creationId xmlns:a16="http://schemas.microsoft.com/office/drawing/2014/main" id="{8906D0AC-C1A3-1595-8DE3-7D948555AA4F}"/>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510540" y="6728460"/>
          <a:ext cx="256794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160020</xdr:colOff>
      <xdr:row>24</xdr:row>
      <xdr:rowOff>38100</xdr:rowOff>
    </xdr:from>
    <xdr:to>
      <xdr:col>17</xdr:col>
      <xdr:colOff>0</xdr:colOff>
      <xdr:row>36</xdr:row>
      <xdr:rowOff>121920</xdr:rowOff>
    </xdr:to>
    <xdr:pic>
      <xdr:nvPicPr>
        <xdr:cNvPr id="47637" name="14 Imagen" descr="DSCF5003">
          <a:extLst>
            <a:ext uri="{FF2B5EF4-FFF2-40B4-BE49-F238E27FC236}">
              <a16:creationId xmlns:a16="http://schemas.microsoft.com/office/drawing/2014/main" id="{B82F531B-44F9-0308-74DF-3CAC538C003D}"/>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525780" y="3779520"/>
          <a:ext cx="2583180" cy="191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0</xdr:colOff>
      <xdr:row>43</xdr:row>
      <xdr:rowOff>60960</xdr:rowOff>
    </xdr:from>
    <xdr:to>
      <xdr:col>34</xdr:col>
      <xdr:colOff>22860</xdr:colOff>
      <xdr:row>55</xdr:row>
      <xdr:rowOff>106680</xdr:rowOff>
    </xdr:to>
    <xdr:pic>
      <xdr:nvPicPr>
        <xdr:cNvPr id="47638" name="15 Imagen" descr="DSCF5012">
          <a:extLst>
            <a:ext uri="{FF2B5EF4-FFF2-40B4-BE49-F238E27FC236}">
              <a16:creationId xmlns:a16="http://schemas.microsoft.com/office/drawing/2014/main" id="{0103809C-76BA-A6B1-953D-7CB93BB89235}"/>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3657600" y="6751320"/>
          <a:ext cx="258318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4D119-6056-426C-A813-E4670DF49B55}">
  <dimension ref="A1:BD431"/>
  <sheetViews>
    <sheetView tabSelected="1" view="pageBreakPreview" topLeftCell="A237" zoomScaleNormal="100" zoomScaleSheetLayoutView="100" workbookViewId="0">
      <selection activeCell="AH264" sqref="AH264"/>
    </sheetView>
  </sheetViews>
  <sheetFormatPr baseColWidth="10" defaultColWidth="2.6640625" defaultRowHeight="14.1" customHeight="1"/>
  <cols>
    <col min="1" max="3" width="2.77734375" style="69" customWidth="1"/>
    <col min="4" max="4" width="4.109375" style="69" customWidth="1"/>
    <col min="5" max="19" width="2.77734375" style="69" customWidth="1"/>
    <col min="20" max="20" width="4" style="69" customWidth="1"/>
    <col min="21" max="28" width="2.77734375" style="69" customWidth="1"/>
    <col min="29" max="29" width="4.33203125" style="69" customWidth="1"/>
    <col min="30" max="32" width="2.77734375" style="69" customWidth="1"/>
    <col min="33" max="33" width="1.6640625" style="69" customWidth="1"/>
    <col min="34" max="34" width="2.77734375" style="69" customWidth="1"/>
    <col min="35" max="35" width="1.77734375" style="69" customWidth="1"/>
    <col min="36" max="36" width="2.77734375" style="69" customWidth="1"/>
    <col min="37" max="37" width="2.33203125" style="69" customWidth="1"/>
    <col min="38" max="41" width="2.77734375" style="69" customWidth="1"/>
    <col min="42" max="16384" width="2.6640625" style="69"/>
  </cols>
  <sheetData>
    <row r="1" spans="1:41" ht="14.1" customHeight="1">
      <c r="F1" s="151" t="s">
        <v>28</v>
      </c>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row>
    <row r="2" spans="1:41" ht="14.1" customHeight="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row>
    <row r="3" spans="1:41" ht="14.1" customHeight="1">
      <c r="F3" s="152" t="s">
        <v>29</v>
      </c>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row>
    <row r="4" spans="1:41" ht="14.1" customHeight="1">
      <c r="A4" s="70"/>
      <c r="B4" s="70"/>
      <c r="C4" s="70"/>
      <c r="D4" s="70"/>
      <c r="E4" s="70"/>
      <c r="F4" s="153" t="s">
        <v>30</v>
      </c>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row>
    <row r="5" spans="1:41" ht="14.1" customHeight="1">
      <c r="A5" s="70"/>
      <c r="B5" s="70"/>
      <c r="C5" s="70"/>
      <c r="D5" s="70"/>
      <c r="E5" s="70"/>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row>
    <row r="6" spans="1:41" ht="14.1" customHeight="1">
      <c r="A6" s="72" t="s">
        <v>264</v>
      </c>
      <c r="B6" s="70"/>
      <c r="C6" s="70"/>
      <c r="D6" s="70"/>
      <c r="E6" s="70"/>
      <c r="F6" s="70"/>
      <c r="G6" s="70"/>
      <c r="H6" s="70"/>
      <c r="I6" s="70"/>
      <c r="J6" s="70"/>
      <c r="K6" s="70"/>
      <c r="L6" s="70"/>
      <c r="M6" s="70"/>
      <c r="N6" s="70"/>
      <c r="O6" s="70"/>
      <c r="P6" s="70"/>
      <c r="Q6" s="70"/>
      <c r="R6" s="70"/>
      <c r="S6" s="70"/>
      <c r="T6" s="70"/>
      <c r="U6" s="70"/>
      <c r="V6" s="70"/>
      <c r="W6" s="70"/>
      <c r="X6" s="70"/>
      <c r="AO6" s="73" t="s">
        <v>265</v>
      </c>
    </row>
    <row r="7" spans="1:41" ht="14.1" customHeight="1">
      <c r="A7" s="154" t="s">
        <v>274</v>
      </c>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6"/>
    </row>
    <row r="8" spans="1:41" ht="14.1" customHeight="1" thickBot="1">
      <c r="A8" s="157"/>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9"/>
    </row>
    <row r="10" spans="1:41" ht="14.1" customHeight="1">
      <c r="A10" s="74"/>
      <c r="B10"/>
      <c r="C10" s="75"/>
      <c r="D10" s="76"/>
      <c r="E10" s="76"/>
      <c r="F10" s="76"/>
      <c r="G10" s="76"/>
      <c r="H10" s="76"/>
      <c r="I10" s="76"/>
      <c r="J10" s="76"/>
      <c r="K10" s="76"/>
      <c r="L10" s="76"/>
      <c r="M10" s="76"/>
      <c r="N10" s="76"/>
      <c r="O10" s="76"/>
      <c r="P10" s="76"/>
      <c r="Q10" s="76"/>
      <c r="R10" s="76"/>
      <c r="S10" s="76"/>
      <c r="T10" s="76"/>
      <c r="U10" s="76"/>
      <c r="V10" s="76"/>
      <c r="W10" s="74"/>
      <c r="X10" s="74"/>
      <c r="Y10" s="77"/>
      <c r="Z10" s="77"/>
      <c r="AA10" s="77"/>
      <c r="AB10" s="77"/>
      <c r="AC10" s="77"/>
      <c r="AD10" s="77"/>
      <c r="AE10" s="77"/>
      <c r="AF10" s="77"/>
      <c r="AG10" s="77"/>
      <c r="AH10" s="78"/>
      <c r="AI10" s="77"/>
      <c r="AJ10" s="77"/>
      <c r="AK10" s="77"/>
      <c r="AL10" s="77"/>
      <c r="AM10" s="77"/>
      <c r="AN10" s="77"/>
      <c r="AO10" s="77"/>
    </row>
    <row r="11" spans="1:41" ht="14.1" customHeight="1">
      <c r="A11" s="74"/>
      <c r="B11" s="74"/>
      <c r="C11" s="79"/>
      <c r="D11" s="80"/>
      <c r="E11" s="81"/>
      <c r="F11" s="81"/>
      <c r="G11" s="81"/>
      <c r="H11" s="81"/>
      <c r="I11" s="81"/>
      <c r="J11" s="81"/>
      <c r="K11" s="81"/>
      <c r="L11" s="81"/>
      <c r="M11" s="81"/>
      <c r="N11" s="81"/>
      <c r="O11" s="81"/>
      <c r="P11" s="81"/>
      <c r="Q11" s="81"/>
      <c r="R11" s="81"/>
      <c r="S11" s="81"/>
      <c r="T11" s="81"/>
      <c r="U11" s="81"/>
      <c r="V11" s="81"/>
      <c r="W11" s="81"/>
      <c r="X11" s="81"/>
      <c r="Y11" s="82"/>
      <c r="Z11" s="82"/>
      <c r="AA11" s="82"/>
      <c r="AB11" s="82"/>
      <c r="AC11" s="82"/>
      <c r="AD11" s="82"/>
      <c r="AE11" s="82"/>
      <c r="AF11" s="82"/>
      <c r="AG11" s="82"/>
      <c r="AH11" s="82"/>
      <c r="AI11" s="82"/>
      <c r="AJ11" s="82"/>
      <c r="AK11" s="82"/>
      <c r="AL11" s="82"/>
      <c r="AM11" s="82"/>
      <c r="AN11" s="77"/>
      <c r="AO11" s="77"/>
    </row>
    <row r="12" spans="1:41" ht="14.1" customHeight="1">
      <c r="A12" s="74"/>
      <c r="B12" s="74"/>
      <c r="C12" s="79"/>
      <c r="D12" s="80"/>
      <c r="E12" s="81"/>
      <c r="F12" s="81"/>
      <c r="G12" s="81"/>
      <c r="H12" s="81"/>
      <c r="I12" s="81"/>
      <c r="J12" s="81"/>
      <c r="K12" s="81"/>
      <c r="L12" s="81"/>
      <c r="M12" s="81"/>
      <c r="N12" s="81"/>
      <c r="O12" s="81"/>
      <c r="P12" s="81"/>
      <c r="Q12" s="81"/>
      <c r="R12" s="81"/>
      <c r="S12" s="81"/>
      <c r="T12" s="81"/>
      <c r="U12" s="81"/>
      <c r="V12" s="81"/>
      <c r="W12" s="81"/>
      <c r="X12" s="81"/>
      <c r="Y12" s="82"/>
      <c r="Z12" s="82"/>
      <c r="AA12" s="82"/>
      <c r="AB12" s="82"/>
      <c r="AC12" s="82"/>
      <c r="AD12" s="82"/>
      <c r="AE12" s="82"/>
      <c r="AF12" s="82"/>
      <c r="AG12" s="82"/>
      <c r="AH12" s="82"/>
      <c r="AI12" s="82"/>
      <c r="AJ12" s="82"/>
      <c r="AK12" s="82"/>
      <c r="AL12" s="82"/>
      <c r="AM12" s="82"/>
      <c r="AN12" s="77"/>
      <c r="AO12" s="77"/>
    </row>
    <row r="13" spans="1:41" ht="14.1" customHeight="1">
      <c r="A13" s="74"/>
      <c r="B13" s="74"/>
      <c r="C13" s="79"/>
      <c r="D13" s="80"/>
      <c r="E13" s="81"/>
      <c r="F13" s="81"/>
      <c r="G13" s="81"/>
      <c r="H13" s="81"/>
      <c r="I13" s="81"/>
      <c r="J13" s="81"/>
      <c r="K13" s="81"/>
      <c r="L13" s="81"/>
      <c r="M13" s="81"/>
      <c r="N13" s="81"/>
      <c r="O13" s="81"/>
      <c r="P13" s="81"/>
      <c r="Q13" s="81"/>
      <c r="R13" s="81"/>
      <c r="S13" s="81"/>
      <c r="T13" s="81"/>
      <c r="U13" s="81"/>
      <c r="V13" s="81"/>
      <c r="W13" s="81"/>
      <c r="X13" s="81"/>
      <c r="Y13" s="82"/>
      <c r="Z13" s="82"/>
      <c r="AA13" s="82"/>
      <c r="AB13" s="82"/>
      <c r="AC13" s="82"/>
      <c r="AD13" s="82"/>
      <c r="AE13" s="82"/>
      <c r="AF13" s="82"/>
      <c r="AG13" s="82"/>
      <c r="AH13" s="82"/>
      <c r="AI13" s="82"/>
      <c r="AJ13" s="82"/>
      <c r="AK13" s="82"/>
      <c r="AL13" s="82"/>
      <c r="AM13" s="82"/>
      <c r="AN13" s="77"/>
      <c r="AO13" s="77"/>
    </row>
    <row r="14" spans="1:41" ht="14.1" customHeight="1">
      <c r="A14" s="74"/>
      <c r="B14" s="74"/>
      <c r="C14" s="79"/>
      <c r="D14" s="80"/>
      <c r="E14" s="81"/>
      <c r="F14" s="81"/>
      <c r="G14" s="81"/>
      <c r="H14" s="81"/>
      <c r="I14" s="81"/>
      <c r="J14" s="81"/>
      <c r="K14" s="81"/>
      <c r="L14" s="81"/>
      <c r="M14" s="81"/>
      <c r="N14" s="81"/>
      <c r="O14" s="81"/>
      <c r="P14" s="81"/>
      <c r="Q14" s="81"/>
      <c r="R14" s="81"/>
      <c r="S14" s="81"/>
      <c r="T14" s="81"/>
      <c r="U14" s="81"/>
      <c r="V14" s="81"/>
      <c r="W14" s="81"/>
      <c r="X14" s="81"/>
      <c r="Y14" s="82"/>
      <c r="Z14" s="82"/>
      <c r="AA14" s="82"/>
      <c r="AB14" s="82"/>
      <c r="AC14" s="82"/>
      <c r="AD14" s="82"/>
      <c r="AE14" s="82"/>
      <c r="AF14" s="82"/>
      <c r="AG14" s="82"/>
      <c r="AH14" s="82"/>
      <c r="AI14" s="82"/>
      <c r="AJ14" s="82"/>
      <c r="AK14" s="82"/>
      <c r="AL14" s="82"/>
      <c r="AM14" s="82"/>
      <c r="AN14" s="77"/>
      <c r="AO14" s="77"/>
    </row>
    <row r="15" spans="1:41" ht="14.1" customHeight="1">
      <c r="A15" s="74"/>
      <c r="B15" s="74"/>
      <c r="C15" s="79"/>
      <c r="D15" s="80"/>
      <c r="E15" s="81"/>
      <c r="F15" s="81"/>
      <c r="G15" s="81"/>
      <c r="H15" s="81"/>
      <c r="I15" s="81"/>
      <c r="J15" s="81"/>
      <c r="K15" s="81"/>
      <c r="L15" s="81"/>
      <c r="M15" s="81"/>
      <c r="N15" s="81"/>
      <c r="O15" s="81"/>
      <c r="P15" s="81"/>
      <c r="Q15" s="81"/>
      <c r="R15" s="81"/>
      <c r="S15" s="81"/>
      <c r="T15" s="81"/>
      <c r="U15" s="81"/>
      <c r="V15" s="81"/>
      <c r="W15" s="81"/>
      <c r="X15" s="81"/>
      <c r="Y15" s="82"/>
      <c r="Z15" s="82"/>
      <c r="AA15" s="82"/>
      <c r="AB15" s="82"/>
      <c r="AC15" s="82"/>
      <c r="AD15" s="82"/>
      <c r="AE15" s="82"/>
      <c r="AF15" s="82"/>
      <c r="AG15" s="82"/>
      <c r="AH15" s="82"/>
      <c r="AI15" s="82"/>
      <c r="AJ15" s="82"/>
      <c r="AK15" s="82"/>
      <c r="AL15" s="82"/>
      <c r="AM15" s="82"/>
      <c r="AN15" s="77"/>
      <c r="AO15" s="77"/>
    </row>
    <row r="16" spans="1:41" ht="14.1" customHeight="1">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row>
    <row r="17" spans="1:41" ht="14.1" customHeight="1">
      <c r="A17" s="83"/>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row>
    <row r="18" spans="1:41" ht="14.1" customHeight="1">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row>
    <row r="19" spans="1:41" ht="14.1" customHeight="1">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row>
    <row r="20" spans="1:41" ht="14.1" customHeight="1">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row>
    <row r="21" spans="1:41" ht="14.1" customHeight="1">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row>
    <row r="22" spans="1:41" ht="14.1" customHeight="1">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row>
    <row r="23" spans="1:41" ht="14.1" customHeight="1">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row>
    <row r="24" spans="1:41" ht="14.1" customHeight="1">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row>
    <row r="25" spans="1:41" ht="14.1" customHeight="1">
      <c r="I25" s="77"/>
      <c r="J25" s="77"/>
      <c r="K25" s="77"/>
      <c r="L25" s="77"/>
      <c r="M25" s="77"/>
      <c r="N25" s="77"/>
      <c r="O25" s="77"/>
      <c r="P25" s="77"/>
      <c r="Q25" s="77"/>
      <c r="R25" s="77"/>
      <c r="S25" s="77"/>
      <c r="T25" s="77"/>
      <c r="U25" s="77"/>
      <c r="W25" s="77"/>
      <c r="X25" s="77"/>
      <c r="Y25" s="77"/>
      <c r="Z25" s="77"/>
      <c r="AA25" s="77"/>
      <c r="AB25" s="77"/>
      <c r="AC25" s="77"/>
      <c r="AD25" s="77"/>
      <c r="AE25" s="77"/>
      <c r="AF25" s="77"/>
      <c r="AG25" s="77"/>
    </row>
    <row r="26" spans="1:41" ht="14.1" customHeight="1">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row>
    <row r="27" spans="1:41" ht="14.1" customHeight="1">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row>
    <row r="28" spans="1:41" ht="14.1" customHeight="1">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row>
    <row r="29" spans="1:41" ht="14.1" customHeight="1">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row>
    <row r="30" spans="1:41" ht="14.1" customHeight="1">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row>
    <row r="31" spans="1:41" ht="14.1" customHeight="1">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row>
    <row r="32" spans="1:41" ht="14.1" customHeight="1">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6"/>
      <c r="AE32" s="86"/>
      <c r="AF32" s="86"/>
      <c r="AG32" s="86"/>
      <c r="AH32" s="86"/>
      <c r="AI32" s="86"/>
      <c r="AJ32" s="86"/>
      <c r="AK32" s="86"/>
    </row>
    <row r="33" spans="1:41" ht="14.1" customHeight="1">
      <c r="A33" s="139">
        <v>1</v>
      </c>
      <c r="B33" s="140"/>
      <c r="D33" s="139" t="s">
        <v>31</v>
      </c>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row>
    <row r="34" spans="1:41" ht="14.1" customHeight="1">
      <c r="A34" s="141"/>
      <c r="B34" s="142"/>
      <c r="C34" s="87"/>
      <c r="D34" s="139"/>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row>
    <row r="35" spans="1:41" ht="14.1" customHeight="1">
      <c r="A35" s="161"/>
      <c r="B35" s="161"/>
      <c r="D35" s="163" t="s">
        <v>32</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row>
    <row r="36" spans="1:41" ht="14.1" customHeight="1">
      <c r="A36" s="162"/>
      <c r="B36" s="162"/>
      <c r="D36" s="163" t="s">
        <v>266</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row>
    <row r="37" spans="1:41" ht="14.1" customHeight="1">
      <c r="B37" s="88"/>
      <c r="C37" s="88"/>
      <c r="D37" s="88"/>
      <c r="E37" s="88"/>
      <c r="F37" s="88"/>
      <c r="G37" s="88"/>
      <c r="H37" s="88"/>
      <c r="I37" s="88"/>
      <c r="J37" s="88"/>
      <c r="K37" s="88"/>
      <c r="L37" s="88"/>
      <c r="AO37" s="77"/>
    </row>
    <row r="38" spans="1:41" ht="14.1" customHeight="1">
      <c r="B38" s="88" t="s">
        <v>17</v>
      </c>
      <c r="C38" s="88"/>
      <c r="D38" s="88"/>
      <c r="E38" s="88"/>
      <c r="F38" s="88"/>
      <c r="G38" s="88"/>
      <c r="H38" s="88"/>
      <c r="I38" s="88"/>
      <c r="J38" s="88"/>
      <c r="K38" s="88"/>
      <c r="L38" s="72" t="s">
        <v>44</v>
      </c>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7"/>
    </row>
    <row r="39" spans="1:41" ht="14.1" customHeight="1">
      <c r="B39" s="88" t="s">
        <v>19</v>
      </c>
      <c r="C39" s="88"/>
      <c r="D39" s="88"/>
      <c r="E39" s="88"/>
      <c r="F39" s="88"/>
      <c r="G39" s="88"/>
      <c r="H39" s="88"/>
      <c r="I39" s="88"/>
      <c r="J39" s="88"/>
      <c r="K39" s="88"/>
      <c r="L39" s="72" t="s">
        <v>45</v>
      </c>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7"/>
    </row>
    <row r="40" spans="1:41" ht="14.1" customHeight="1">
      <c r="B40" s="88" t="s">
        <v>33</v>
      </c>
      <c r="C40" s="88"/>
      <c r="D40" s="88"/>
      <c r="E40" s="88"/>
      <c r="F40" s="88"/>
      <c r="G40" s="88"/>
      <c r="H40" s="88"/>
      <c r="I40" s="88"/>
      <c r="J40" s="88"/>
      <c r="K40" s="88"/>
      <c r="L40" s="164">
        <v>5660941</v>
      </c>
      <c r="M40" s="164"/>
      <c r="N40" s="164"/>
      <c r="O40" s="164"/>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7"/>
    </row>
    <row r="41" spans="1:41" ht="14.1" customHeight="1">
      <c r="B41" s="88" t="s">
        <v>34</v>
      </c>
      <c r="C41" s="72"/>
      <c r="D41" s="72"/>
      <c r="E41" s="72"/>
      <c r="F41" s="72"/>
      <c r="G41" s="72"/>
      <c r="H41" s="72"/>
      <c r="I41" s="89"/>
      <c r="J41" s="89"/>
      <c r="K41" s="89"/>
      <c r="L41" s="72" t="s">
        <v>46</v>
      </c>
      <c r="M41" s="90"/>
      <c r="N41" s="90"/>
      <c r="O41" s="90"/>
      <c r="P41" s="90"/>
      <c r="Q41" s="90"/>
      <c r="R41" s="90"/>
      <c r="S41" s="90"/>
      <c r="T41" s="90"/>
      <c r="U41" s="90"/>
      <c r="V41" s="90"/>
      <c r="W41" s="90"/>
      <c r="X41" s="90"/>
      <c r="Y41" s="90"/>
      <c r="Z41" s="72"/>
      <c r="AA41" s="72"/>
      <c r="AB41" s="72"/>
      <c r="AC41" s="72"/>
      <c r="AD41" s="72"/>
      <c r="AE41" s="90"/>
      <c r="AF41" s="90"/>
      <c r="AG41" s="90"/>
      <c r="AH41" s="90"/>
      <c r="AI41" s="90"/>
      <c r="AJ41" s="90"/>
      <c r="AK41" s="90"/>
      <c r="AL41" s="90"/>
      <c r="AM41" s="90"/>
      <c r="AN41" s="72"/>
      <c r="AO41" s="77"/>
    </row>
    <row r="42" spans="1:41" ht="14.1" customHeight="1">
      <c r="B42" s="88" t="s">
        <v>35</v>
      </c>
      <c r="C42" s="72"/>
      <c r="D42" s="72"/>
      <c r="E42" s="72"/>
      <c r="F42" s="72"/>
      <c r="G42" s="72"/>
      <c r="H42" s="72"/>
      <c r="I42" s="89"/>
      <c r="J42" s="89"/>
      <c r="K42" s="89"/>
      <c r="L42" s="72" t="s">
        <v>265</v>
      </c>
      <c r="M42" s="72"/>
      <c r="N42" s="72"/>
      <c r="O42" s="72"/>
      <c r="P42" s="72"/>
      <c r="Q42" s="72"/>
      <c r="R42" s="72"/>
      <c r="S42" s="72"/>
      <c r="T42" s="72"/>
      <c r="U42" s="72"/>
      <c r="V42" s="72"/>
      <c r="W42" s="72"/>
      <c r="X42" s="72"/>
      <c r="Y42" s="72"/>
      <c r="Z42" s="72"/>
      <c r="AA42" s="72"/>
      <c r="AB42" s="72"/>
      <c r="AC42" s="72"/>
      <c r="AD42" s="72"/>
      <c r="AE42" s="90"/>
      <c r="AF42" s="90"/>
      <c r="AG42" s="90"/>
      <c r="AH42" s="90"/>
      <c r="AI42" s="90"/>
      <c r="AJ42" s="90"/>
      <c r="AK42" s="90"/>
      <c r="AL42" s="90"/>
      <c r="AM42" s="90"/>
      <c r="AN42" s="72"/>
    </row>
    <row r="43" spans="1:41" ht="14.1" customHeight="1">
      <c r="A43" s="91"/>
      <c r="B43" s="88" t="s">
        <v>18</v>
      </c>
      <c r="C43" s="72"/>
      <c r="D43" s="72"/>
      <c r="E43" s="72"/>
      <c r="F43" s="72"/>
      <c r="G43" s="72"/>
      <c r="H43" s="72"/>
      <c r="I43" s="89"/>
      <c r="J43" s="89"/>
      <c r="K43" s="89"/>
      <c r="L43" s="72" t="s">
        <v>47</v>
      </c>
      <c r="M43" s="72"/>
      <c r="N43" s="72"/>
      <c r="O43" s="72"/>
      <c r="P43" s="72"/>
      <c r="Q43" s="72"/>
      <c r="R43" s="72"/>
      <c r="S43" s="72"/>
      <c r="T43" s="72"/>
      <c r="U43" s="72"/>
      <c r="V43" s="72"/>
      <c r="W43" s="72"/>
      <c r="X43" s="72"/>
      <c r="Y43" s="72"/>
      <c r="Z43" s="72"/>
      <c r="AA43" s="72"/>
      <c r="AB43" s="72"/>
      <c r="AC43" s="72"/>
      <c r="AD43" s="72"/>
      <c r="AE43" s="90"/>
      <c r="AF43" s="90"/>
      <c r="AG43" s="90"/>
      <c r="AH43" s="90"/>
      <c r="AI43" s="90"/>
      <c r="AJ43" s="90"/>
      <c r="AK43" s="90"/>
      <c r="AL43" s="90"/>
      <c r="AM43" s="90"/>
      <c r="AN43" s="92"/>
      <c r="AO43" s="93"/>
    </row>
    <row r="44" spans="1:41" ht="14.1" customHeight="1">
      <c r="A44" s="91"/>
      <c r="B44" s="88" t="s">
        <v>36</v>
      </c>
      <c r="C44" s="72"/>
      <c r="D44" s="72"/>
      <c r="E44" s="72"/>
      <c r="F44" s="72"/>
      <c r="G44" s="72"/>
      <c r="H44" s="72"/>
      <c r="I44" s="72"/>
      <c r="J44" s="72"/>
      <c r="K44" s="72"/>
      <c r="L44" s="72">
        <v>90</v>
      </c>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92"/>
      <c r="AO44" s="93"/>
    </row>
    <row r="45" spans="1:41" ht="14.1" customHeight="1">
      <c r="A45" s="94"/>
      <c r="B45" s="88" t="s">
        <v>37</v>
      </c>
      <c r="C45" s="72"/>
      <c r="D45" s="72"/>
      <c r="E45" s="72"/>
      <c r="F45" s="72"/>
      <c r="G45" s="72"/>
      <c r="H45" s="72"/>
      <c r="I45" s="72"/>
      <c r="J45" s="72"/>
      <c r="K45" s="72"/>
      <c r="L45" s="95">
        <v>2</v>
      </c>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96"/>
      <c r="AO45" s="94"/>
    </row>
    <row r="46" spans="1:41" ht="14.1" customHeight="1">
      <c r="A46" s="77"/>
      <c r="B46" s="88" t="s">
        <v>20</v>
      </c>
      <c r="C46" s="72"/>
      <c r="D46" s="72"/>
      <c r="E46" s="72"/>
      <c r="F46" s="72"/>
      <c r="G46" s="72"/>
      <c r="H46" s="72"/>
      <c r="I46" s="72"/>
      <c r="J46" s="72"/>
      <c r="K46" s="72"/>
      <c r="L46" s="72" t="s">
        <v>101</v>
      </c>
      <c r="M46" s="72"/>
      <c r="N46" s="72"/>
      <c r="O46" s="72"/>
      <c r="P46" s="72"/>
      <c r="Q46" s="72"/>
      <c r="R46" s="72"/>
      <c r="S46" s="72"/>
      <c r="T46" s="72"/>
      <c r="U46" s="72"/>
      <c r="V46" s="72"/>
      <c r="W46" s="72"/>
      <c r="X46" s="97"/>
      <c r="Y46" s="72"/>
      <c r="Z46" s="72"/>
      <c r="AA46" s="72"/>
      <c r="AB46" s="72"/>
      <c r="AC46" s="72"/>
      <c r="AD46" s="72"/>
      <c r="AE46" s="98"/>
      <c r="AF46" s="72"/>
      <c r="AG46" s="72"/>
      <c r="AH46" s="72"/>
      <c r="AI46" s="72"/>
      <c r="AJ46" s="72"/>
      <c r="AK46" s="72"/>
      <c r="AL46" s="72"/>
      <c r="AM46" s="72"/>
      <c r="AN46" s="97"/>
      <c r="AO46" s="77"/>
    </row>
    <row r="47" spans="1:41" ht="14.1" customHeight="1">
      <c r="B47" s="88" t="s">
        <v>38</v>
      </c>
      <c r="C47" s="72"/>
      <c r="D47" s="72"/>
      <c r="E47" s="72"/>
      <c r="F47" s="72"/>
      <c r="G47" s="72"/>
      <c r="H47" s="72"/>
      <c r="I47" s="72"/>
      <c r="J47" s="72"/>
      <c r="K47" s="72"/>
      <c r="L47" s="72" t="s">
        <v>48</v>
      </c>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row>
    <row r="48" spans="1:41" ht="14.1" customHeight="1">
      <c r="B48" s="88" t="s">
        <v>39</v>
      </c>
      <c r="C48" s="72"/>
      <c r="D48" s="72"/>
      <c r="E48" s="72"/>
      <c r="F48" s="72"/>
      <c r="G48" s="72"/>
      <c r="H48" s="72"/>
      <c r="I48" s="72"/>
      <c r="J48" s="72"/>
      <c r="K48" s="72"/>
      <c r="L48" s="72" t="s">
        <v>49</v>
      </c>
      <c r="M48" s="72"/>
      <c r="N48" s="72"/>
      <c r="O48" s="72"/>
      <c r="P48" s="72"/>
      <c r="Q48" s="72"/>
      <c r="R48" s="72"/>
      <c r="S48" s="72"/>
      <c r="T48" s="72"/>
      <c r="U48" s="72"/>
      <c r="V48" s="72"/>
      <c r="W48" s="72"/>
      <c r="X48" s="72"/>
      <c r="Y48" s="72"/>
      <c r="Z48" s="72"/>
      <c r="AA48" s="72"/>
      <c r="AB48" s="72"/>
      <c r="AC48" s="72"/>
      <c r="AD48" s="72"/>
      <c r="AE48" s="98"/>
      <c r="AF48" s="72"/>
      <c r="AG48" s="72"/>
      <c r="AH48" s="72"/>
      <c r="AI48" s="72"/>
      <c r="AJ48" s="72"/>
      <c r="AK48" s="72"/>
      <c r="AL48" s="72"/>
      <c r="AM48" s="72"/>
      <c r="AN48" s="72"/>
    </row>
    <row r="49" spans="1:41" ht="14.1" customHeight="1">
      <c r="B49" s="88" t="s">
        <v>40</v>
      </c>
      <c r="C49" s="72"/>
      <c r="D49" s="72"/>
      <c r="E49" s="72"/>
      <c r="F49" s="72"/>
      <c r="G49" s="72"/>
      <c r="H49" s="72"/>
      <c r="I49" s="72"/>
      <c r="J49" s="72"/>
      <c r="K49" s="72"/>
      <c r="L49" s="72" t="s">
        <v>50</v>
      </c>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row>
    <row r="50" spans="1:41" ht="14.1" customHeight="1">
      <c r="B50" s="88" t="s">
        <v>41</v>
      </c>
      <c r="C50" s="72"/>
      <c r="D50" s="72"/>
      <c r="E50" s="72"/>
      <c r="F50" s="72"/>
      <c r="G50" s="72"/>
      <c r="H50" s="72"/>
      <c r="I50" s="72"/>
      <c r="J50" s="72"/>
      <c r="K50" s="72"/>
      <c r="L50" s="72" t="s">
        <v>51</v>
      </c>
      <c r="M50" s="72"/>
      <c r="N50" s="72"/>
      <c r="O50" s="72"/>
      <c r="P50" s="72"/>
      <c r="Q50" s="72"/>
      <c r="R50" s="72"/>
      <c r="S50" s="72"/>
      <c r="T50" s="72"/>
      <c r="U50" s="72"/>
      <c r="V50" s="72"/>
      <c r="W50" s="72"/>
      <c r="X50" s="72"/>
      <c r="Y50" s="72"/>
      <c r="Z50" s="72"/>
      <c r="AA50" s="72"/>
      <c r="AB50" s="72"/>
      <c r="AC50" s="72"/>
      <c r="AD50" s="72"/>
      <c r="AE50" s="98"/>
      <c r="AF50" s="72"/>
      <c r="AG50" s="72"/>
      <c r="AH50" s="72"/>
      <c r="AI50" s="72"/>
      <c r="AJ50" s="72"/>
      <c r="AK50" s="72"/>
      <c r="AL50" s="72"/>
      <c r="AM50" s="72"/>
      <c r="AN50" s="72"/>
    </row>
    <row r="51" spans="1:41" ht="14.1" customHeight="1">
      <c r="B51" s="88" t="s">
        <v>42</v>
      </c>
      <c r="C51" s="72"/>
      <c r="D51" s="72"/>
      <c r="E51" s="72"/>
      <c r="F51" s="72"/>
      <c r="G51" s="72"/>
      <c r="H51" s="72"/>
      <c r="I51" s="72"/>
      <c r="J51" s="72"/>
      <c r="K51" s="72"/>
      <c r="L51" s="72" t="s">
        <v>47</v>
      </c>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row>
    <row r="52" spans="1:41" ht="14.1" customHeight="1">
      <c r="B52" s="88" t="s">
        <v>43</v>
      </c>
      <c r="C52" s="72"/>
      <c r="D52" s="72"/>
      <c r="E52" s="72"/>
      <c r="F52" s="72"/>
      <c r="G52" s="72"/>
      <c r="H52" s="72"/>
      <c r="I52" s="72"/>
      <c r="J52" s="72"/>
      <c r="K52" s="72"/>
      <c r="L52" s="72" t="s">
        <v>52</v>
      </c>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row>
    <row r="53" spans="1:41" ht="14.1" customHeight="1">
      <c r="B53" s="72"/>
      <c r="C53" s="72"/>
      <c r="D53" s="99"/>
      <c r="E53" s="99"/>
      <c r="F53" s="99"/>
      <c r="G53" s="99"/>
      <c r="H53" s="99"/>
      <c r="I53" s="99"/>
      <c r="J53" s="99"/>
      <c r="K53" s="99"/>
      <c r="L53" s="99"/>
      <c r="M53" s="99"/>
      <c r="N53" s="99"/>
      <c r="O53" s="99"/>
      <c r="P53" s="99"/>
      <c r="Q53" s="99"/>
      <c r="R53" s="99"/>
      <c r="S53" s="99"/>
      <c r="T53" s="99"/>
      <c r="U53" s="99"/>
      <c r="V53" s="99"/>
      <c r="W53" s="99"/>
      <c r="X53" s="72"/>
      <c r="Y53" s="99"/>
      <c r="Z53" s="99"/>
      <c r="AA53" s="99"/>
      <c r="AB53" s="99"/>
      <c r="AC53" s="99"/>
      <c r="AD53" s="99"/>
      <c r="AE53" s="99"/>
      <c r="AF53" s="99"/>
      <c r="AG53" s="99"/>
      <c r="AH53" s="99"/>
      <c r="AI53" s="99"/>
      <c r="AJ53" s="99"/>
      <c r="AK53" s="99"/>
      <c r="AL53" s="99"/>
      <c r="AM53" s="99"/>
      <c r="AN53" s="72"/>
    </row>
    <row r="54" spans="1:41" ht="18.75" customHeight="1">
      <c r="C54" s="165" t="s">
        <v>275</v>
      </c>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row>
    <row r="55" spans="1:41" ht="14.1" customHeight="1">
      <c r="C55" s="166">
        <f>AH308</f>
        <v>0</v>
      </c>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row>
    <row r="56" spans="1:41" ht="14.1" customHeight="1">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row>
    <row r="57" spans="1:41" ht="14.1" customHeight="1">
      <c r="D57" s="87"/>
      <c r="E57" s="87"/>
      <c r="F57" s="87"/>
      <c r="G57" s="87"/>
      <c r="H57" s="87"/>
      <c r="I57" s="87"/>
      <c r="J57" s="87"/>
      <c r="K57" s="87"/>
      <c r="L57" s="87"/>
      <c r="M57" s="87"/>
      <c r="N57" s="87"/>
      <c r="O57" s="87"/>
      <c r="P57" s="87"/>
      <c r="Q57" s="87"/>
      <c r="R57" s="87"/>
      <c r="S57" s="87"/>
      <c r="T57" s="87"/>
      <c r="U57" s="87"/>
      <c r="V57" s="87"/>
      <c r="W57" s="87"/>
      <c r="Y57" s="87"/>
      <c r="Z57" s="87"/>
      <c r="AA57" s="87"/>
      <c r="AB57" s="87"/>
      <c r="AC57" s="87"/>
      <c r="AD57" s="87"/>
      <c r="AE57" s="87"/>
      <c r="AF57" s="87"/>
      <c r="AG57" s="87"/>
      <c r="AH57" s="87"/>
      <c r="AI57" s="87"/>
      <c r="AJ57" s="87"/>
      <c r="AK57" s="87"/>
      <c r="AL57" s="87"/>
      <c r="AM57" s="87"/>
      <c r="AO57" s="100"/>
    </row>
    <row r="58" spans="1:41" ht="14.1" customHeight="1">
      <c r="A58" s="139">
        <v>2</v>
      </c>
      <c r="B58" s="140"/>
      <c r="D58" s="139" t="s">
        <v>56</v>
      </c>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row>
    <row r="59" spans="1:41" ht="14.1" customHeight="1">
      <c r="A59" s="141"/>
      <c r="B59" s="142"/>
      <c r="C59" s="87"/>
      <c r="D59" s="139"/>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row>
    <row r="60" spans="1:41" ht="12" customHeight="1">
      <c r="C60" s="101"/>
      <c r="D60" s="101"/>
      <c r="E60" s="101"/>
      <c r="F60" s="101"/>
      <c r="G60" s="101"/>
      <c r="H60" s="101"/>
      <c r="I60" s="101"/>
      <c r="J60" s="101"/>
      <c r="K60" s="101"/>
      <c r="L60" s="101"/>
      <c r="M60" s="101"/>
      <c r="N60" s="101"/>
      <c r="O60" s="101"/>
      <c r="P60" s="101"/>
      <c r="Q60" s="101"/>
      <c r="R60" s="101"/>
      <c r="S60" s="101"/>
      <c r="T60" s="101"/>
      <c r="U60" s="101"/>
      <c r="V60" s="101"/>
      <c r="W60" s="101"/>
      <c r="Y60" s="101"/>
      <c r="Z60" s="101"/>
      <c r="AA60" s="101"/>
      <c r="AB60" s="101"/>
      <c r="AC60" s="101"/>
      <c r="AD60" s="101"/>
      <c r="AE60" s="101"/>
      <c r="AF60" s="101"/>
      <c r="AG60" s="101"/>
      <c r="AH60" s="101"/>
      <c r="AI60" s="101"/>
      <c r="AJ60" s="101"/>
      <c r="AK60" s="101"/>
      <c r="AL60" s="101"/>
      <c r="AM60" s="101"/>
    </row>
    <row r="61" spans="1:41" ht="14.1" customHeight="1">
      <c r="A61" s="77"/>
      <c r="B61" s="88" t="s">
        <v>53</v>
      </c>
      <c r="C61" s="88"/>
      <c r="D61" s="88"/>
      <c r="E61" s="88"/>
      <c r="F61" s="88"/>
      <c r="G61" s="88"/>
      <c r="H61" s="88"/>
      <c r="I61" s="88"/>
      <c r="J61" s="88"/>
      <c r="K61" s="88"/>
      <c r="L61" s="72" t="s">
        <v>219</v>
      </c>
      <c r="M61" s="88"/>
      <c r="N61" s="72"/>
      <c r="O61" s="88"/>
      <c r="P61" s="88"/>
      <c r="Q61" s="88"/>
      <c r="R61" s="88"/>
      <c r="S61" s="88"/>
      <c r="T61" s="88"/>
      <c r="U61" s="88"/>
      <c r="V61" s="88"/>
      <c r="W61" s="145"/>
      <c r="X61" s="145"/>
      <c r="Y61" s="145"/>
      <c r="Z61" s="145"/>
      <c r="AA61" s="145"/>
      <c r="AB61" s="145"/>
      <c r="AC61" s="145"/>
      <c r="AD61" s="145"/>
      <c r="AE61" s="145"/>
      <c r="AF61" s="145"/>
      <c r="AG61" s="145"/>
      <c r="AH61" s="145"/>
      <c r="AI61" s="145"/>
      <c r="AJ61" s="145"/>
      <c r="AK61" s="145"/>
      <c r="AL61" s="145"/>
      <c r="AM61" s="145"/>
      <c r="AN61" s="145"/>
      <c r="AO61" s="77"/>
    </row>
    <row r="62" spans="1:41" ht="14.1" customHeight="1">
      <c r="A62" s="77"/>
      <c r="B62" s="88" t="s">
        <v>54</v>
      </c>
      <c r="C62" s="88"/>
      <c r="D62" s="88"/>
      <c r="E62" s="88"/>
      <c r="F62" s="88"/>
      <c r="G62" s="88"/>
      <c r="H62" s="88"/>
      <c r="I62" s="88"/>
      <c r="J62" s="88"/>
      <c r="K62" s="88"/>
      <c r="L62" s="72" t="s">
        <v>253</v>
      </c>
      <c r="M62" s="88"/>
      <c r="N62" s="72"/>
      <c r="O62" s="88"/>
      <c r="P62" s="88"/>
      <c r="Q62" s="88"/>
      <c r="R62" s="88"/>
      <c r="S62" s="88"/>
      <c r="T62" s="88"/>
      <c r="U62" s="88"/>
      <c r="V62" s="88"/>
      <c r="W62" s="145"/>
      <c r="X62" s="145"/>
      <c r="Y62" s="145"/>
      <c r="Z62" s="145"/>
      <c r="AA62" s="145"/>
      <c r="AB62" s="145"/>
      <c r="AC62" s="145"/>
      <c r="AD62" s="145"/>
      <c r="AE62" s="145"/>
      <c r="AF62" s="145"/>
      <c r="AG62" s="145"/>
      <c r="AH62" s="145"/>
      <c r="AI62" s="145"/>
      <c r="AJ62" s="145"/>
      <c r="AK62" s="145"/>
      <c r="AL62" s="145"/>
      <c r="AM62" s="145"/>
      <c r="AN62" s="145"/>
      <c r="AO62" s="77"/>
    </row>
    <row r="63" spans="1:41" ht="14.1" customHeight="1">
      <c r="A63" s="77"/>
      <c r="B63" s="88" t="s">
        <v>55</v>
      </c>
      <c r="C63" s="88"/>
      <c r="D63" s="88"/>
      <c r="E63" s="88"/>
      <c r="F63" s="88"/>
      <c r="G63" s="88"/>
      <c r="H63" s="88"/>
      <c r="I63" s="88"/>
      <c r="J63" s="88"/>
      <c r="K63" s="88"/>
      <c r="L63" s="160">
        <v>0.95</v>
      </c>
      <c r="M63" s="160"/>
      <c r="N63" s="160"/>
      <c r="O63" s="88"/>
      <c r="P63" s="88"/>
      <c r="Q63" s="88"/>
      <c r="R63" s="88"/>
      <c r="S63" s="88"/>
      <c r="T63" s="88"/>
      <c r="U63" s="88"/>
      <c r="V63" s="88"/>
      <c r="W63" s="145"/>
      <c r="X63" s="145"/>
      <c r="Y63" s="145"/>
      <c r="Z63" s="145"/>
      <c r="AA63" s="145"/>
      <c r="AB63" s="145"/>
      <c r="AC63" s="145"/>
      <c r="AD63" s="145"/>
      <c r="AE63" s="145"/>
      <c r="AF63" s="145"/>
      <c r="AG63" s="145"/>
      <c r="AH63" s="145"/>
      <c r="AI63" s="145"/>
      <c r="AJ63" s="145"/>
      <c r="AK63" s="145"/>
      <c r="AL63" s="145"/>
      <c r="AM63" s="145"/>
      <c r="AN63" s="145"/>
      <c r="AO63" s="77"/>
    </row>
    <row r="64" spans="1:41" ht="14.1" customHeight="1">
      <c r="A64" s="102"/>
      <c r="B64" s="88" t="s">
        <v>57</v>
      </c>
      <c r="C64" s="88"/>
      <c r="D64" s="88"/>
      <c r="E64" s="88"/>
      <c r="F64" s="88"/>
      <c r="G64" s="88"/>
      <c r="H64" s="88"/>
      <c r="I64" s="88"/>
      <c r="J64" s="88"/>
      <c r="K64" s="88"/>
      <c r="L64" s="72" t="s">
        <v>250</v>
      </c>
      <c r="M64" s="88"/>
      <c r="N64" s="72"/>
      <c r="O64" s="88"/>
      <c r="P64" s="88"/>
      <c r="Q64" s="88"/>
      <c r="R64" s="88"/>
      <c r="S64" s="88"/>
      <c r="T64" s="88"/>
      <c r="U64" s="88"/>
      <c r="V64" s="88"/>
      <c r="W64" s="145"/>
      <c r="X64" s="145"/>
      <c r="Y64" s="145"/>
      <c r="Z64" s="145"/>
      <c r="AA64" s="145"/>
      <c r="AB64" s="145"/>
      <c r="AC64" s="145"/>
      <c r="AD64" s="145"/>
      <c r="AE64" s="145"/>
      <c r="AF64" s="145"/>
      <c r="AG64" s="145"/>
      <c r="AH64" s="145"/>
      <c r="AI64" s="145"/>
      <c r="AJ64" s="145"/>
      <c r="AK64" s="145"/>
      <c r="AL64" s="145"/>
      <c r="AM64" s="145"/>
      <c r="AN64" s="145"/>
      <c r="AO64" s="102"/>
    </row>
    <row r="65" spans="1:41" ht="14.1" customHeight="1">
      <c r="A65" s="103"/>
      <c r="B65" s="88" t="s">
        <v>58</v>
      </c>
      <c r="C65" s="88"/>
      <c r="D65" s="88"/>
      <c r="E65" s="88"/>
      <c r="F65" s="88"/>
      <c r="G65" s="88"/>
      <c r="H65" s="88"/>
      <c r="I65" s="88"/>
      <c r="J65" s="88"/>
      <c r="K65" s="88"/>
      <c r="L65" s="72" t="s">
        <v>251</v>
      </c>
      <c r="M65" s="88"/>
      <c r="N65" s="72"/>
      <c r="O65" s="88"/>
      <c r="P65" s="88"/>
      <c r="Q65" s="88"/>
      <c r="R65" s="88"/>
      <c r="S65" s="88"/>
      <c r="T65" s="88"/>
      <c r="U65" s="88"/>
      <c r="V65" s="88"/>
      <c r="W65" s="145"/>
      <c r="X65" s="145"/>
      <c r="Y65" s="145"/>
      <c r="Z65" s="145"/>
      <c r="AA65" s="145"/>
      <c r="AB65" s="145"/>
      <c r="AC65" s="145"/>
      <c r="AD65" s="145"/>
      <c r="AE65" s="145"/>
      <c r="AF65" s="145"/>
      <c r="AG65" s="145"/>
      <c r="AH65" s="145"/>
      <c r="AI65" s="145"/>
      <c r="AJ65" s="145"/>
      <c r="AK65" s="145"/>
      <c r="AL65" s="145"/>
      <c r="AM65" s="145"/>
      <c r="AN65" s="145"/>
      <c r="AO65" s="103"/>
    </row>
    <row r="66" spans="1:41" s="72" customFormat="1" ht="14.1" customHeight="1">
      <c r="A66" s="104"/>
      <c r="B66" s="88" t="s">
        <v>59</v>
      </c>
      <c r="C66" s="88"/>
      <c r="D66" s="88"/>
      <c r="E66" s="88"/>
      <c r="F66" s="88"/>
      <c r="G66" s="88"/>
      <c r="H66" s="88"/>
      <c r="I66" s="88"/>
      <c r="J66" s="88"/>
      <c r="K66" s="88"/>
      <c r="L66" s="72" t="s">
        <v>249</v>
      </c>
      <c r="M66" s="88"/>
      <c r="O66" s="88"/>
      <c r="P66" s="88"/>
      <c r="Q66" s="88"/>
      <c r="R66" s="88"/>
      <c r="S66" s="88"/>
      <c r="T66" s="88"/>
      <c r="U66" s="88"/>
      <c r="V66" s="88"/>
      <c r="W66" s="145"/>
      <c r="X66" s="145"/>
      <c r="Y66" s="145"/>
      <c r="Z66" s="145"/>
      <c r="AA66" s="145"/>
      <c r="AB66" s="145"/>
      <c r="AC66" s="145"/>
      <c r="AD66" s="145"/>
      <c r="AE66" s="145"/>
      <c r="AF66" s="145"/>
      <c r="AG66" s="145"/>
      <c r="AH66" s="145"/>
      <c r="AI66" s="145"/>
      <c r="AJ66" s="145"/>
      <c r="AK66" s="145"/>
      <c r="AL66" s="145"/>
      <c r="AM66" s="145"/>
      <c r="AN66" s="145"/>
      <c r="AO66" s="105"/>
    </row>
    <row r="67" spans="1:41" s="72" customFormat="1" ht="14.1" customHeight="1">
      <c r="A67" s="104"/>
      <c r="B67" s="88" t="s">
        <v>60</v>
      </c>
      <c r="C67" s="88"/>
      <c r="D67" s="88"/>
      <c r="E67" s="88"/>
      <c r="F67" s="88"/>
      <c r="G67" s="88"/>
      <c r="H67" s="88"/>
      <c r="I67" s="88"/>
      <c r="J67" s="88"/>
      <c r="K67" s="88"/>
      <c r="L67" s="72" t="s">
        <v>252</v>
      </c>
      <c r="M67" s="88"/>
      <c r="O67" s="88"/>
      <c r="P67" s="88"/>
      <c r="Q67" s="88"/>
      <c r="R67" s="88"/>
      <c r="S67" s="88"/>
      <c r="T67" s="88"/>
      <c r="U67" s="88"/>
      <c r="V67" s="88"/>
      <c r="W67" s="145"/>
      <c r="X67" s="145"/>
      <c r="Y67" s="145"/>
      <c r="Z67" s="145"/>
      <c r="AA67" s="145"/>
      <c r="AB67" s="145"/>
      <c r="AC67" s="145"/>
      <c r="AD67" s="145"/>
      <c r="AE67" s="145"/>
      <c r="AF67" s="145"/>
      <c r="AG67" s="145"/>
      <c r="AH67" s="145"/>
      <c r="AI67" s="145"/>
      <c r="AJ67" s="145"/>
      <c r="AK67" s="145"/>
      <c r="AL67" s="145"/>
      <c r="AM67" s="145"/>
      <c r="AN67" s="145"/>
      <c r="AO67" s="105"/>
    </row>
    <row r="68" spans="1:41" s="72" customFormat="1" ht="14.1" customHeight="1">
      <c r="A68" s="104"/>
      <c r="B68" s="88"/>
      <c r="C68" s="88"/>
      <c r="D68" s="88"/>
      <c r="E68" s="88"/>
      <c r="F68" s="88"/>
      <c r="G68" s="88"/>
      <c r="H68" s="88"/>
      <c r="I68" s="88"/>
      <c r="J68" s="88"/>
      <c r="K68" s="88"/>
      <c r="L68" s="88"/>
      <c r="M68" s="88"/>
      <c r="N68" s="88"/>
      <c r="O68" s="88"/>
      <c r="P68" s="88"/>
      <c r="Q68" s="88"/>
      <c r="R68" s="88"/>
      <c r="S68" s="88"/>
      <c r="T68" s="88"/>
      <c r="U68" s="88"/>
      <c r="V68" s="88"/>
      <c r="W68" s="145"/>
      <c r="X68" s="145"/>
      <c r="Y68" s="145"/>
      <c r="Z68" s="145"/>
      <c r="AA68" s="145"/>
      <c r="AB68" s="145"/>
      <c r="AC68" s="145"/>
      <c r="AD68" s="145"/>
      <c r="AE68" s="145"/>
      <c r="AF68" s="145"/>
      <c r="AG68" s="145"/>
      <c r="AH68" s="145"/>
      <c r="AI68" s="145"/>
      <c r="AJ68" s="145"/>
      <c r="AK68" s="145"/>
      <c r="AL68" s="145"/>
      <c r="AM68" s="145"/>
      <c r="AN68" s="145"/>
      <c r="AO68" s="105"/>
    </row>
    <row r="69" spans="1:41" s="72" customFormat="1" ht="14.1" customHeight="1">
      <c r="A69" s="104"/>
      <c r="B69" s="88" t="s">
        <v>61</v>
      </c>
      <c r="C69" s="88"/>
      <c r="D69" s="88"/>
      <c r="E69" s="88"/>
      <c r="F69" s="88"/>
      <c r="G69" s="88"/>
      <c r="H69" s="88"/>
      <c r="I69" s="88"/>
      <c r="J69" s="88" t="s">
        <v>70</v>
      </c>
      <c r="K69" s="88"/>
      <c r="L69" s="88"/>
      <c r="M69" s="88"/>
      <c r="N69" s="88"/>
      <c r="O69" s="88"/>
      <c r="P69" s="88"/>
      <c r="Q69" s="88"/>
      <c r="R69" s="88"/>
      <c r="S69" s="88"/>
      <c r="T69" s="88"/>
      <c r="U69" s="88"/>
      <c r="V69" s="88"/>
      <c r="W69" s="145"/>
      <c r="X69" s="145"/>
      <c r="Y69" s="145"/>
      <c r="Z69" s="145"/>
      <c r="AA69" s="145"/>
      <c r="AB69" s="145"/>
      <c r="AC69" s="145"/>
      <c r="AD69" s="145"/>
      <c r="AE69" s="145"/>
      <c r="AF69" s="145"/>
      <c r="AG69" s="145"/>
      <c r="AH69" s="145"/>
      <c r="AI69" s="145"/>
      <c r="AJ69" s="145"/>
      <c r="AK69" s="145"/>
      <c r="AL69" s="145"/>
      <c r="AM69" s="145"/>
      <c r="AN69" s="145"/>
      <c r="AO69" s="105"/>
    </row>
    <row r="70" spans="1:41" s="72" customFormat="1" ht="14.1" customHeight="1">
      <c r="A70" s="104"/>
      <c r="B70" s="106" t="b">
        <v>1</v>
      </c>
      <c r="C70" s="88"/>
      <c r="D70" s="72" t="s">
        <v>62</v>
      </c>
      <c r="E70" s="88"/>
      <c r="F70" s="88"/>
      <c r="G70" s="88"/>
      <c r="H70" s="88"/>
      <c r="I70" s="88"/>
      <c r="J70" s="106" t="b">
        <v>0</v>
      </c>
      <c r="K70" s="88"/>
      <c r="L70" s="72" t="s">
        <v>22</v>
      </c>
      <c r="M70" s="88"/>
      <c r="N70" s="88"/>
      <c r="O70" s="88"/>
      <c r="P70" s="88"/>
      <c r="Q70" s="88"/>
      <c r="R70" s="88"/>
      <c r="S70" s="88"/>
      <c r="T70" s="88"/>
      <c r="U70" s="88"/>
      <c r="V70" s="88"/>
      <c r="W70" s="145"/>
      <c r="X70" s="145"/>
      <c r="Y70" s="145"/>
      <c r="Z70" s="145"/>
      <c r="AA70" s="145"/>
      <c r="AB70" s="145"/>
      <c r="AC70" s="145"/>
      <c r="AD70" s="145"/>
      <c r="AE70" s="145"/>
      <c r="AF70" s="145"/>
      <c r="AG70" s="145"/>
      <c r="AH70" s="145"/>
      <c r="AI70" s="145"/>
      <c r="AJ70" s="145"/>
      <c r="AK70" s="145"/>
      <c r="AL70" s="145"/>
      <c r="AM70" s="145"/>
      <c r="AN70" s="145"/>
      <c r="AO70" s="105"/>
    </row>
    <row r="71" spans="1:41" s="72" customFormat="1" ht="14.1" customHeight="1">
      <c r="A71" s="104"/>
      <c r="B71" s="106" t="b">
        <v>1</v>
      </c>
      <c r="C71" s="88"/>
      <c r="D71" s="72" t="s">
        <v>63</v>
      </c>
      <c r="E71" s="88"/>
      <c r="F71" s="88"/>
      <c r="G71" s="88"/>
      <c r="H71" s="88"/>
      <c r="I71" s="88"/>
      <c r="J71" s="106" t="b">
        <v>1</v>
      </c>
      <c r="K71" s="88"/>
      <c r="L71" s="72" t="s">
        <v>23</v>
      </c>
      <c r="M71" s="88"/>
      <c r="N71" s="88"/>
      <c r="O71" s="88"/>
      <c r="P71" s="88"/>
      <c r="Q71" s="88"/>
      <c r="R71" s="88"/>
      <c r="S71" s="88"/>
      <c r="T71" s="88"/>
      <c r="U71" s="88"/>
      <c r="V71" s="88"/>
      <c r="W71" s="145"/>
      <c r="X71" s="145"/>
      <c r="Y71" s="145"/>
      <c r="Z71" s="145"/>
      <c r="AA71" s="145"/>
      <c r="AB71" s="145"/>
      <c r="AC71" s="145"/>
      <c r="AD71" s="145"/>
      <c r="AE71" s="145"/>
      <c r="AF71" s="145"/>
      <c r="AG71" s="145"/>
      <c r="AH71" s="145"/>
      <c r="AI71" s="145"/>
      <c r="AJ71" s="145"/>
      <c r="AK71" s="145"/>
      <c r="AL71" s="145"/>
      <c r="AM71" s="145"/>
      <c r="AN71" s="145"/>
      <c r="AO71" s="107"/>
    </row>
    <row r="72" spans="1:41" s="72" customFormat="1" ht="14.1" customHeight="1">
      <c r="A72" s="104"/>
      <c r="B72" s="106" t="b">
        <v>1</v>
      </c>
      <c r="C72" s="88"/>
      <c r="D72" s="72" t="s">
        <v>64</v>
      </c>
      <c r="E72" s="88"/>
      <c r="F72" s="88"/>
      <c r="G72" s="88"/>
      <c r="H72" s="88"/>
      <c r="I72" s="88"/>
      <c r="J72" s="106" t="b">
        <v>0</v>
      </c>
      <c r="K72" s="88"/>
      <c r="L72" s="72" t="s">
        <v>71</v>
      </c>
      <c r="M72" s="88"/>
      <c r="N72" s="88"/>
      <c r="O72" s="88"/>
      <c r="P72" s="88"/>
      <c r="Q72" s="88"/>
      <c r="R72" s="88"/>
      <c r="S72" s="88"/>
      <c r="T72" s="88"/>
      <c r="U72" s="88"/>
      <c r="V72" s="88"/>
      <c r="W72" s="145"/>
      <c r="X72" s="145"/>
      <c r="Y72" s="145"/>
      <c r="Z72" s="145"/>
      <c r="AA72" s="145"/>
      <c r="AB72" s="145"/>
      <c r="AC72" s="145"/>
      <c r="AD72" s="145"/>
      <c r="AE72" s="145"/>
      <c r="AF72" s="145"/>
      <c r="AG72" s="145"/>
      <c r="AH72" s="145"/>
      <c r="AI72" s="145"/>
      <c r="AJ72" s="145"/>
      <c r="AK72" s="145"/>
      <c r="AL72" s="145"/>
      <c r="AM72" s="145"/>
      <c r="AN72" s="145"/>
      <c r="AO72" s="107"/>
    </row>
    <row r="73" spans="1:41" s="72" customFormat="1" ht="14.1" customHeight="1">
      <c r="A73" s="104"/>
      <c r="B73" s="106" t="b">
        <v>1</v>
      </c>
      <c r="C73" s="88"/>
      <c r="D73" s="72" t="s">
        <v>65</v>
      </c>
      <c r="E73" s="88"/>
      <c r="F73" s="88"/>
      <c r="G73" s="88"/>
      <c r="H73" s="88"/>
      <c r="I73" s="88"/>
      <c r="J73" s="106" t="b">
        <v>0</v>
      </c>
      <c r="K73" s="88"/>
      <c r="L73" s="72" t="s">
        <v>72</v>
      </c>
      <c r="M73" s="88"/>
      <c r="N73" s="88"/>
      <c r="O73" s="88"/>
      <c r="P73" s="88"/>
      <c r="Q73" s="88"/>
      <c r="R73" s="88"/>
      <c r="S73" s="88"/>
      <c r="T73" s="88"/>
      <c r="U73" s="88"/>
      <c r="V73" s="88"/>
      <c r="W73" s="145"/>
      <c r="X73" s="145"/>
      <c r="Y73" s="145"/>
      <c r="Z73" s="145"/>
      <c r="AA73" s="145"/>
      <c r="AB73" s="145"/>
      <c r="AC73" s="145"/>
      <c r="AD73" s="145"/>
      <c r="AE73" s="145"/>
      <c r="AF73" s="145"/>
      <c r="AG73" s="145"/>
      <c r="AH73" s="145"/>
      <c r="AI73" s="145"/>
      <c r="AJ73" s="145"/>
      <c r="AK73" s="145"/>
      <c r="AL73" s="145"/>
      <c r="AM73" s="145"/>
      <c r="AN73" s="145"/>
      <c r="AO73" s="105"/>
    </row>
    <row r="74" spans="1:41" s="72" customFormat="1" ht="14.1" customHeight="1">
      <c r="A74" s="104"/>
      <c r="B74" s="106" t="b">
        <v>1</v>
      </c>
      <c r="C74" s="88"/>
      <c r="D74" s="72" t="s">
        <v>66</v>
      </c>
      <c r="E74" s="88"/>
      <c r="F74" s="88"/>
      <c r="G74" s="88"/>
      <c r="H74" s="88"/>
      <c r="I74" s="88"/>
      <c r="J74" s="106" t="b">
        <v>1</v>
      </c>
      <c r="K74" s="88"/>
      <c r="L74" s="72" t="s">
        <v>73</v>
      </c>
      <c r="M74" s="88"/>
      <c r="N74" s="88"/>
      <c r="O74" s="88"/>
      <c r="P74" s="88"/>
      <c r="Q74" s="88"/>
      <c r="R74" s="88"/>
      <c r="S74" s="88"/>
      <c r="T74" s="88"/>
      <c r="U74" s="88"/>
      <c r="V74" s="88"/>
      <c r="W74" s="145"/>
      <c r="X74" s="145"/>
      <c r="Y74" s="145"/>
      <c r="Z74" s="145"/>
      <c r="AA74" s="145"/>
      <c r="AB74" s="145"/>
      <c r="AC74" s="145"/>
      <c r="AD74" s="145"/>
      <c r="AE74" s="145"/>
      <c r="AF74" s="145"/>
      <c r="AG74" s="145"/>
      <c r="AH74" s="145"/>
      <c r="AI74" s="145"/>
      <c r="AJ74" s="145"/>
      <c r="AK74" s="145"/>
      <c r="AL74" s="145"/>
      <c r="AM74" s="145"/>
      <c r="AN74" s="145"/>
      <c r="AO74" s="105"/>
    </row>
    <row r="75" spans="1:41" s="72" customFormat="1" ht="14.1" customHeight="1">
      <c r="A75" s="104"/>
      <c r="B75" s="106" t="b">
        <v>1</v>
      </c>
      <c r="C75" s="88"/>
      <c r="D75" s="72" t="s">
        <v>67</v>
      </c>
      <c r="E75" s="88"/>
      <c r="F75" s="88"/>
      <c r="G75" s="88"/>
      <c r="H75" s="88"/>
      <c r="I75" s="88"/>
      <c r="J75" s="106" t="b">
        <v>1</v>
      </c>
      <c r="K75" s="88"/>
      <c r="L75" s="72" t="s">
        <v>74</v>
      </c>
      <c r="M75" s="88"/>
      <c r="N75" s="88"/>
      <c r="O75" s="88"/>
      <c r="P75" s="88"/>
      <c r="Q75" s="88"/>
      <c r="R75" s="88"/>
      <c r="S75" s="88"/>
      <c r="T75" s="88"/>
      <c r="U75" s="88"/>
      <c r="V75" s="88"/>
      <c r="W75" s="145"/>
      <c r="X75" s="145"/>
      <c r="Y75" s="145"/>
      <c r="Z75" s="145"/>
      <c r="AA75" s="145"/>
      <c r="AB75" s="145"/>
      <c r="AC75" s="145"/>
      <c r="AD75" s="145"/>
      <c r="AE75" s="145"/>
      <c r="AF75" s="145"/>
      <c r="AG75" s="145"/>
      <c r="AH75" s="145"/>
      <c r="AI75" s="145"/>
      <c r="AJ75" s="145"/>
      <c r="AK75" s="145"/>
      <c r="AL75" s="145"/>
      <c r="AM75" s="145"/>
      <c r="AN75" s="145"/>
      <c r="AO75" s="108"/>
    </row>
    <row r="76" spans="1:41" s="72" customFormat="1" ht="14.1" customHeight="1">
      <c r="A76" s="104"/>
      <c r="B76" s="106" t="b">
        <v>1</v>
      </c>
      <c r="C76" s="88"/>
      <c r="D76" s="72" t="s">
        <v>68</v>
      </c>
      <c r="E76" s="88"/>
      <c r="F76" s="88"/>
      <c r="G76" s="88"/>
      <c r="H76" s="88"/>
      <c r="I76" s="88"/>
      <c r="J76" s="106" t="b">
        <v>1</v>
      </c>
      <c r="K76" s="88"/>
      <c r="L76" s="72" t="s">
        <v>75</v>
      </c>
      <c r="M76" s="88"/>
      <c r="N76" s="88"/>
      <c r="O76" s="88"/>
      <c r="P76" s="88"/>
      <c r="Q76" s="88"/>
      <c r="R76" s="88"/>
      <c r="S76" s="88"/>
      <c r="T76" s="88"/>
      <c r="U76" s="88"/>
      <c r="V76" s="88"/>
      <c r="W76" s="145"/>
      <c r="X76" s="145"/>
      <c r="Y76" s="145"/>
      <c r="Z76" s="145"/>
      <c r="AA76" s="145"/>
      <c r="AB76" s="145"/>
      <c r="AC76" s="145"/>
      <c r="AD76" s="145"/>
      <c r="AE76" s="145"/>
      <c r="AF76" s="145"/>
      <c r="AG76" s="145"/>
      <c r="AH76" s="145"/>
      <c r="AI76" s="145"/>
      <c r="AJ76" s="145"/>
      <c r="AK76" s="145"/>
      <c r="AL76" s="145"/>
      <c r="AM76" s="145"/>
      <c r="AN76" s="145"/>
      <c r="AO76" s="108"/>
    </row>
    <row r="77" spans="1:41" s="72" customFormat="1" ht="14.1" customHeight="1">
      <c r="A77" s="104"/>
      <c r="B77" s="106" t="b">
        <v>1</v>
      </c>
      <c r="C77" s="88"/>
      <c r="D77" s="72" t="s">
        <v>69</v>
      </c>
      <c r="E77" s="88"/>
      <c r="F77" s="88"/>
      <c r="G77" s="88"/>
      <c r="H77" s="88"/>
      <c r="I77" s="88"/>
      <c r="J77" s="106" t="b">
        <v>1</v>
      </c>
      <c r="K77" s="88"/>
      <c r="L77" s="72" t="s">
        <v>76</v>
      </c>
      <c r="M77" s="88"/>
      <c r="N77" s="88"/>
      <c r="O77" s="88"/>
      <c r="P77" s="88"/>
      <c r="Q77" s="88"/>
      <c r="R77" s="88"/>
      <c r="S77" s="88"/>
      <c r="T77" s="88"/>
      <c r="U77" s="88"/>
      <c r="V77" s="88"/>
      <c r="W77" s="145"/>
      <c r="X77" s="145"/>
      <c r="Y77" s="145"/>
      <c r="Z77" s="145"/>
      <c r="AA77" s="145"/>
      <c r="AB77" s="145"/>
      <c r="AC77" s="145"/>
      <c r="AD77" s="145"/>
      <c r="AE77" s="145"/>
      <c r="AF77" s="145"/>
      <c r="AG77" s="145"/>
      <c r="AH77" s="145"/>
      <c r="AI77" s="145"/>
      <c r="AJ77" s="145"/>
      <c r="AK77" s="145"/>
      <c r="AL77" s="145"/>
      <c r="AM77" s="145"/>
      <c r="AN77" s="145"/>
      <c r="AO77" s="108"/>
    </row>
    <row r="78" spans="1:41" s="72" customFormat="1" ht="14.1" customHeight="1">
      <c r="A78" s="104"/>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108"/>
      <c r="AO78" s="108"/>
    </row>
    <row r="79" spans="1:41" ht="14.1" customHeight="1">
      <c r="A79" s="139">
        <v>3</v>
      </c>
      <c r="B79" s="140"/>
      <c r="D79" s="139" t="s">
        <v>25</v>
      </c>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43"/>
      <c r="AL79" s="143"/>
      <c r="AM79" s="143"/>
      <c r="AN79" s="143"/>
      <c r="AO79" s="143"/>
    </row>
    <row r="80" spans="1:41" ht="14.1" customHeight="1">
      <c r="A80" s="141"/>
      <c r="B80" s="142"/>
      <c r="C80" s="87"/>
      <c r="D80" s="139"/>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c r="AL80" s="143"/>
      <c r="AM80" s="143"/>
      <c r="AN80" s="143"/>
      <c r="AO80" s="143"/>
    </row>
    <row r="81" spans="1:41" s="72" customFormat="1" ht="14.1" customHeight="1">
      <c r="A81" s="104"/>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108"/>
      <c r="AO81" s="108"/>
    </row>
    <row r="82" spans="1:41" s="72" customFormat="1" ht="14.1" customHeight="1">
      <c r="A82" s="104"/>
      <c r="B82" s="144" t="s">
        <v>77</v>
      </c>
      <c r="C82" s="144"/>
      <c r="D82" s="144"/>
      <c r="E82" s="144"/>
      <c r="F82" s="144"/>
      <c r="G82" s="144"/>
      <c r="H82" s="144"/>
      <c r="I82" s="144"/>
      <c r="J82" s="144"/>
      <c r="K82" s="144"/>
      <c r="L82" s="144"/>
      <c r="M82" s="144"/>
      <c r="N82" s="144"/>
      <c r="O82" s="144"/>
      <c r="P82" s="144"/>
      <c r="Q82" s="144"/>
      <c r="R82" s="144"/>
      <c r="S82" s="144"/>
      <c r="T82" s="144"/>
      <c r="U82" s="144"/>
      <c r="V82" s="88"/>
      <c r="W82" s="145"/>
      <c r="X82" s="145"/>
      <c r="Y82" s="145"/>
      <c r="Z82" s="145"/>
      <c r="AA82" s="145"/>
      <c r="AB82" s="145"/>
      <c r="AC82" s="145"/>
      <c r="AD82" s="145"/>
      <c r="AE82" s="145"/>
      <c r="AF82" s="145"/>
      <c r="AG82" s="145"/>
      <c r="AH82" s="145"/>
      <c r="AI82" s="145"/>
      <c r="AJ82" s="145"/>
      <c r="AK82" s="145"/>
      <c r="AL82" s="145"/>
      <c r="AM82" s="145"/>
      <c r="AN82" s="145"/>
      <c r="AO82" s="108"/>
    </row>
    <row r="83" spans="1:41" s="72" customFormat="1" ht="14.1" customHeight="1">
      <c r="A83" s="104"/>
      <c r="B83" s="88"/>
      <c r="C83" s="88"/>
      <c r="D83" s="88"/>
      <c r="E83" s="88"/>
      <c r="F83" s="88"/>
      <c r="G83" s="88"/>
      <c r="H83" s="88"/>
      <c r="I83" s="88"/>
      <c r="J83" s="88"/>
      <c r="K83" s="88"/>
      <c r="L83" s="88"/>
      <c r="M83" s="88"/>
      <c r="N83" s="88"/>
      <c r="O83" s="88"/>
      <c r="P83" s="88"/>
      <c r="Q83" s="88"/>
      <c r="R83" s="88"/>
      <c r="S83" s="88"/>
      <c r="T83" s="88"/>
      <c r="U83" s="88"/>
      <c r="V83" s="88"/>
      <c r="W83" s="145"/>
      <c r="X83" s="145"/>
      <c r="Y83" s="145"/>
      <c r="Z83" s="145"/>
      <c r="AA83" s="145"/>
      <c r="AB83" s="145"/>
      <c r="AC83" s="145"/>
      <c r="AD83" s="145"/>
      <c r="AE83" s="145"/>
      <c r="AF83" s="145"/>
      <c r="AG83" s="145"/>
      <c r="AH83" s="145"/>
      <c r="AI83" s="145"/>
      <c r="AJ83" s="145"/>
      <c r="AK83" s="145"/>
      <c r="AL83" s="145"/>
      <c r="AM83" s="145"/>
      <c r="AN83" s="145"/>
      <c r="AO83" s="108"/>
    </row>
    <row r="84" spans="1:41" s="72" customFormat="1" ht="14.1" customHeight="1">
      <c r="A84" s="104"/>
      <c r="B84" s="88" t="s">
        <v>78</v>
      </c>
      <c r="C84" s="88"/>
      <c r="D84" s="88"/>
      <c r="F84" s="134" t="s">
        <v>237</v>
      </c>
      <c r="G84" s="134"/>
      <c r="H84" s="134"/>
      <c r="I84" s="134"/>
      <c r="J84" s="134"/>
      <c r="K84" s="134"/>
      <c r="L84" s="134"/>
      <c r="M84" s="134"/>
      <c r="N84" s="134"/>
      <c r="O84" s="134"/>
      <c r="P84" s="134"/>
      <c r="Q84" s="134"/>
      <c r="R84" s="134"/>
      <c r="S84" s="134"/>
      <c r="T84" s="134"/>
      <c r="U84" s="134"/>
      <c r="W84" s="145"/>
      <c r="X84" s="145"/>
      <c r="Y84" s="145"/>
      <c r="Z84" s="145"/>
      <c r="AA84" s="145"/>
      <c r="AB84" s="145"/>
      <c r="AC84" s="145"/>
      <c r="AD84" s="145"/>
      <c r="AE84" s="145"/>
      <c r="AF84" s="145"/>
      <c r="AG84" s="145"/>
      <c r="AH84" s="145"/>
      <c r="AI84" s="145"/>
      <c r="AJ84" s="145"/>
      <c r="AK84" s="145"/>
      <c r="AL84" s="145"/>
      <c r="AM84" s="145"/>
      <c r="AN84" s="145"/>
      <c r="AO84" s="108"/>
    </row>
    <row r="85" spans="1:41" s="72" customFormat="1" ht="14.1" customHeight="1">
      <c r="A85" s="104"/>
      <c r="B85" s="88" t="s">
        <v>79</v>
      </c>
      <c r="C85" s="88"/>
      <c r="D85" s="88"/>
      <c r="F85" s="134" t="s">
        <v>238</v>
      </c>
      <c r="G85" s="134"/>
      <c r="H85" s="134"/>
      <c r="I85" s="134"/>
      <c r="J85" s="134"/>
      <c r="K85" s="134"/>
      <c r="L85" s="134"/>
      <c r="M85" s="134"/>
      <c r="N85" s="134"/>
      <c r="O85" s="134"/>
      <c r="P85" s="134"/>
      <c r="Q85" s="134"/>
      <c r="R85" s="134"/>
      <c r="S85" s="134"/>
      <c r="T85" s="134"/>
      <c r="U85" s="134"/>
      <c r="W85" s="145"/>
      <c r="X85" s="145"/>
      <c r="Y85" s="145"/>
      <c r="Z85" s="145"/>
      <c r="AA85" s="145"/>
      <c r="AB85" s="145"/>
      <c r="AC85" s="145"/>
      <c r="AD85" s="145"/>
      <c r="AE85" s="145"/>
      <c r="AF85" s="145"/>
      <c r="AG85" s="145"/>
      <c r="AH85" s="145"/>
      <c r="AI85" s="145"/>
      <c r="AJ85" s="145"/>
      <c r="AK85" s="145"/>
      <c r="AL85" s="145"/>
      <c r="AM85" s="145"/>
      <c r="AN85" s="145"/>
      <c r="AO85" s="108"/>
    </row>
    <row r="86" spans="1:41" s="72" customFormat="1" ht="14.1" customHeight="1">
      <c r="A86" s="104"/>
      <c r="B86" s="88" t="s">
        <v>80</v>
      </c>
      <c r="C86" s="88"/>
      <c r="D86" s="88"/>
      <c r="F86" s="134" t="s">
        <v>239</v>
      </c>
      <c r="G86" s="134"/>
      <c r="H86" s="134"/>
      <c r="I86" s="134"/>
      <c r="J86" s="134"/>
      <c r="K86" s="134"/>
      <c r="L86" s="134"/>
      <c r="M86" s="134"/>
      <c r="N86" s="134"/>
      <c r="O86" s="134"/>
      <c r="P86" s="134"/>
      <c r="Q86" s="134"/>
      <c r="R86" s="134"/>
      <c r="S86" s="134"/>
      <c r="T86" s="134"/>
      <c r="U86" s="134"/>
      <c r="W86" s="145"/>
      <c r="X86" s="145"/>
      <c r="Y86" s="145"/>
      <c r="Z86" s="145"/>
      <c r="AA86" s="145"/>
      <c r="AB86" s="145"/>
      <c r="AC86" s="145"/>
      <c r="AD86" s="145"/>
      <c r="AE86" s="145"/>
      <c r="AF86" s="145"/>
      <c r="AG86" s="145"/>
      <c r="AH86" s="145"/>
      <c r="AI86" s="145"/>
      <c r="AJ86" s="145"/>
      <c r="AK86" s="145"/>
      <c r="AL86" s="145"/>
      <c r="AM86" s="145"/>
      <c r="AN86" s="145"/>
      <c r="AO86" s="108"/>
    </row>
    <row r="87" spans="1:41" s="72" customFormat="1" ht="14.1" customHeight="1">
      <c r="A87" s="104"/>
      <c r="B87" s="88" t="s">
        <v>81</v>
      </c>
      <c r="C87" s="88"/>
      <c r="D87" s="88"/>
      <c r="F87" s="134" t="s">
        <v>240</v>
      </c>
      <c r="G87" s="134"/>
      <c r="H87" s="134"/>
      <c r="I87" s="134"/>
      <c r="J87" s="134"/>
      <c r="K87" s="134"/>
      <c r="L87" s="134"/>
      <c r="M87" s="134"/>
      <c r="N87" s="134"/>
      <c r="O87" s="134"/>
      <c r="P87" s="134"/>
      <c r="Q87" s="134"/>
      <c r="R87" s="134"/>
      <c r="S87" s="134"/>
      <c r="T87" s="134"/>
      <c r="U87" s="134"/>
      <c r="W87" s="145"/>
      <c r="X87" s="145"/>
      <c r="Y87" s="145"/>
      <c r="Z87" s="145"/>
      <c r="AA87" s="145"/>
      <c r="AB87" s="145"/>
      <c r="AC87" s="145"/>
      <c r="AD87" s="145"/>
      <c r="AE87" s="145"/>
      <c r="AF87" s="145"/>
      <c r="AG87" s="145"/>
      <c r="AH87" s="145"/>
      <c r="AI87" s="145"/>
      <c r="AJ87" s="145"/>
      <c r="AK87" s="145"/>
      <c r="AL87" s="145"/>
      <c r="AM87" s="145"/>
      <c r="AN87" s="145"/>
      <c r="AO87" s="108"/>
    </row>
    <row r="88" spans="1:41" s="72" customFormat="1" ht="14.1" customHeight="1">
      <c r="A88" s="104"/>
      <c r="B88" s="109"/>
      <c r="C88" s="109"/>
      <c r="D88" s="109"/>
      <c r="E88" s="109"/>
      <c r="F88" s="109"/>
      <c r="G88" s="109"/>
      <c r="H88" s="109"/>
      <c r="I88" s="109"/>
      <c r="J88" s="109"/>
      <c r="K88" s="109"/>
      <c r="L88" s="109"/>
      <c r="M88" s="110"/>
      <c r="N88" s="110"/>
      <c r="O88" s="110"/>
      <c r="P88" s="110"/>
      <c r="Q88" s="110"/>
      <c r="R88" s="110"/>
      <c r="S88" s="110"/>
      <c r="T88" s="110"/>
      <c r="U88" s="110"/>
      <c r="V88" s="110"/>
      <c r="W88" s="145"/>
      <c r="X88" s="145"/>
      <c r="Y88" s="145"/>
      <c r="Z88" s="145"/>
      <c r="AA88" s="145"/>
      <c r="AB88" s="145"/>
      <c r="AC88" s="145"/>
      <c r="AD88" s="145"/>
      <c r="AE88" s="145"/>
      <c r="AF88" s="145"/>
      <c r="AG88" s="145"/>
      <c r="AH88" s="145"/>
      <c r="AI88" s="145"/>
      <c r="AJ88" s="145"/>
      <c r="AK88" s="145"/>
      <c r="AL88" s="145"/>
      <c r="AM88" s="145"/>
      <c r="AN88" s="145"/>
      <c r="AO88" s="108"/>
    </row>
    <row r="89" spans="1:41" s="72" customFormat="1" ht="14.1" customHeight="1">
      <c r="A89" s="104"/>
      <c r="B89" s="144" t="s">
        <v>24</v>
      </c>
      <c r="C89" s="144"/>
      <c r="D89" s="144"/>
      <c r="E89" s="144"/>
      <c r="F89" s="144"/>
      <c r="G89" s="144"/>
      <c r="H89" s="144"/>
      <c r="I89" s="144"/>
      <c r="J89" s="144"/>
      <c r="K89" s="144"/>
      <c r="L89" s="144"/>
      <c r="M89" s="144"/>
      <c r="N89" s="144"/>
      <c r="O89" s="144"/>
      <c r="P89" s="144"/>
      <c r="Q89" s="144"/>
      <c r="R89" s="144"/>
      <c r="S89" s="144"/>
      <c r="T89" s="144"/>
      <c r="U89" s="144"/>
      <c r="V89" s="110"/>
      <c r="W89" s="145"/>
      <c r="X89" s="145"/>
      <c r="Y89" s="145"/>
      <c r="Z89" s="145"/>
      <c r="AA89" s="145"/>
      <c r="AB89" s="145"/>
      <c r="AC89" s="145"/>
      <c r="AD89" s="145"/>
      <c r="AE89" s="145"/>
      <c r="AF89" s="145"/>
      <c r="AG89" s="145"/>
      <c r="AH89" s="145"/>
      <c r="AI89" s="145"/>
      <c r="AJ89" s="145"/>
      <c r="AK89" s="145"/>
      <c r="AL89" s="145"/>
      <c r="AM89" s="145"/>
      <c r="AN89" s="145"/>
      <c r="AO89" s="108"/>
    </row>
    <row r="90" spans="1:41" s="72" customFormat="1" ht="14.1" customHeight="1">
      <c r="A90" s="104"/>
      <c r="B90" s="109"/>
      <c r="C90" s="109"/>
      <c r="D90" s="109"/>
      <c r="E90" s="109"/>
      <c r="F90" s="109"/>
      <c r="G90" s="109"/>
      <c r="H90" s="109"/>
      <c r="I90" s="109"/>
      <c r="J90" s="109"/>
      <c r="K90" s="109"/>
      <c r="L90" s="109"/>
      <c r="M90" s="110"/>
      <c r="N90" s="110"/>
      <c r="O90" s="110"/>
      <c r="P90" s="110"/>
      <c r="Q90" s="110"/>
      <c r="R90" s="110"/>
      <c r="S90" s="110"/>
      <c r="T90" s="110"/>
      <c r="U90" s="110"/>
      <c r="V90" s="110"/>
      <c r="W90" s="145"/>
      <c r="X90" s="145"/>
      <c r="Y90" s="145"/>
      <c r="Z90" s="145"/>
      <c r="AA90" s="145"/>
      <c r="AB90" s="145"/>
      <c r="AC90" s="145"/>
      <c r="AD90" s="145"/>
      <c r="AE90" s="145"/>
      <c r="AF90" s="145"/>
      <c r="AG90" s="145"/>
      <c r="AH90" s="145"/>
      <c r="AI90" s="145"/>
      <c r="AJ90" s="145"/>
      <c r="AK90" s="145"/>
      <c r="AL90" s="145"/>
      <c r="AM90" s="145"/>
      <c r="AN90" s="145"/>
      <c r="AO90" s="108"/>
    </row>
    <row r="91" spans="1:41" s="72" customFormat="1" ht="14.1" customHeight="1">
      <c r="A91" s="104"/>
      <c r="B91" s="109" t="s">
        <v>241</v>
      </c>
      <c r="C91" s="109"/>
      <c r="D91" s="109"/>
      <c r="E91" s="136">
        <v>8.3800000000000008</v>
      </c>
      <c r="F91" s="136"/>
      <c r="G91" s="136"/>
      <c r="H91" s="95"/>
      <c r="I91" s="95" t="s">
        <v>245</v>
      </c>
      <c r="J91" s="95"/>
      <c r="K91" s="95"/>
      <c r="L91" s="95"/>
      <c r="M91" s="111"/>
      <c r="N91" s="111"/>
      <c r="O91" s="111"/>
      <c r="P91" s="111"/>
      <c r="Q91" s="111"/>
      <c r="R91" s="111"/>
      <c r="S91" s="111"/>
      <c r="T91" s="111"/>
      <c r="U91" s="111"/>
      <c r="V91" s="111"/>
      <c r="W91" s="145"/>
      <c r="X91" s="145"/>
      <c r="Y91" s="145"/>
      <c r="Z91" s="145"/>
      <c r="AA91" s="145"/>
      <c r="AB91" s="145"/>
      <c r="AC91" s="145"/>
      <c r="AD91" s="145"/>
      <c r="AE91" s="145"/>
      <c r="AF91" s="145"/>
      <c r="AG91" s="145"/>
      <c r="AH91" s="145"/>
      <c r="AI91" s="145"/>
      <c r="AJ91" s="145"/>
      <c r="AK91" s="145"/>
      <c r="AL91" s="145"/>
      <c r="AM91" s="145"/>
      <c r="AN91" s="145"/>
      <c r="AO91" s="108"/>
    </row>
    <row r="92" spans="1:41" s="72" customFormat="1" ht="14.1" customHeight="1">
      <c r="A92" s="104"/>
      <c r="B92" s="109" t="s">
        <v>242</v>
      </c>
      <c r="C92" s="109"/>
      <c r="D92" s="109"/>
      <c r="E92" s="148">
        <v>17</v>
      </c>
      <c r="F92" s="148"/>
      <c r="G92" s="148"/>
      <c r="H92" s="95"/>
      <c r="I92" s="95" t="s">
        <v>246</v>
      </c>
      <c r="J92" s="95"/>
      <c r="K92" s="95"/>
      <c r="L92" s="95"/>
      <c r="M92" s="111"/>
      <c r="N92" s="111"/>
      <c r="O92" s="111"/>
      <c r="P92" s="111"/>
      <c r="Q92" s="111"/>
      <c r="R92" s="111"/>
      <c r="S92" s="111"/>
      <c r="T92" s="111"/>
      <c r="U92" s="111"/>
      <c r="V92" s="111"/>
      <c r="W92" s="145"/>
      <c r="X92" s="145"/>
      <c r="Y92" s="145"/>
      <c r="Z92" s="145"/>
      <c r="AA92" s="145"/>
      <c r="AB92" s="145"/>
      <c r="AC92" s="145"/>
      <c r="AD92" s="145"/>
      <c r="AE92" s="145"/>
      <c r="AF92" s="145"/>
      <c r="AG92" s="145"/>
      <c r="AH92" s="145"/>
      <c r="AI92" s="145"/>
      <c r="AJ92" s="145"/>
      <c r="AK92" s="145"/>
      <c r="AL92" s="145"/>
      <c r="AM92" s="145"/>
      <c r="AN92" s="145"/>
      <c r="AO92" s="108"/>
    </row>
    <row r="93" spans="1:41" s="72" customFormat="1" ht="14.1" customHeight="1">
      <c r="A93" s="104"/>
      <c r="B93" s="109" t="s">
        <v>243</v>
      </c>
      <c r="C93" s="109"/>
      <c r="D93" s="109"/>
      <c r="E93" s="148">
        <v>11</v>
      </c>
      <c r="F93" s="148"/>
      <c r="G93" s="148"/>
      <c r="H93" s="95"/>
      <c r="I93" s="95" t="s">
        <v>247</v>
      </c>
      <c r="J93" s="95"/>
      <c r="K93" s="95"/>
      <c r="L93" s="95"/>
      <c r="M93" s="111"/>
      <c r="N93" s="111"/>
      <c r="O93" s="111"/>
      <c r="P93" s="111"/>
      <c r="Q93" s="111"/>
      <c r="R93" s="111"/>
      <c r="S93" s="111"/>
      <c r="T93" s="111"/>
      <c r="U93" s="111"/>
      <c r="V93" s="111"/>
      <c r="W93" s="145"/>
      <c r="X93" s="145"/>
      <c r="Y93" s="145"/>
      <c r="Z93" s="145"/>
      <c r="AA93" s="145"/>
      <c r="AB93" s="145"/>
      <c r="AC93" s="145"/>
      <c r="AD93" s="145"/>
      <c r="AE93" s="145"/>
      <c r="AF93" s="145"/>
      <c r="AG93" s="145"/>
      <c r="AH93" s="145"/>
      <c r="AI93" s="145"/>
      <c r="AJ93" s="145"/>
      <c r="AK93" s="145"/>
      <c r="AL93" s="145"/>
      <c r="AM93" s="145"/>
      <c r="AN93" s="145"/>
      <c r="AO93" s="108"/>
    </row>
    <row r="94" spans="1:41" s="72" customFormat="1" ht="14.1" customHeight="1">
      <c r="A94" s="104"/>
      <c r="B94" s="109" t="s">
        <v>244</v>
      </c>
      <c r="C94" s="109"/>
      <c r="D94" s="109"/>
      <c r="E94" s="148">
        <v>13.96</v>
      </c>
      <c r="F94" s="148"/>
      <c r="G94" s="148"/>
      <c r="H94" s="95"/>
      <c r="I94" s="95" t="s">
        <v>248</v>
      </c>
      <c r="J94" s="95"/>
      <c r="K94" s="95"/>
      <c r="L94" s="95"/>
      <c r="M94" s="111"/>
      <c r="N94" s="111"/>
      <c r="O94" s="111"/>
      <c r="P94" s="111"/>
      <c r="Q94" s="111"/>
      <c r="R94" s="111"/>
      <c r="S94" s="111"/>
      <c r="T94" s="111"/>
      <c r="U94" s="111"/>
      <c r="V94" s="111"/>
      <c r="W94" s="145"/>
      <c r="X94" s="145"/>
      <c r="Y94" s="145"/>
      <c r="Z94" s="145"/>
      <c r="AA94" s="145"/>
      <c r="AB94" s="145"/>
      <c r="AC94" s="145"/>
      <c r="AD94" s="145"/>
      <c r="AE94" s="145"/>
      <c r="AF94" s="145"/>
      <c r="AG94" s="145"/>
      <c r="AH94" s="145"/>
      <c r="AI94" s="145"/>
      <c r="AJ94" s="145"/>
      <c r="AK94" s="145"/>
      <c r="AL94" s="145"/>
      <c r="AM94" s="145"/>
      <c r="AN94" s="145"/>
      <c r="AO94" s="108"/>
    </row>
    <row r="95" spans="1:41" s="72" customFormat="1" ht="14.1" customHeight="1">
      <c r="A95" s="104"/>
      <c r="B95" s="109" t="s">
        <v>244</v>
      </c>
      <c r="C95" s="109"/>
      <c r="D95" s="109"/>
      <c r="E95" s="148">
        <v>4.01</v>
      </c>
      <c r="F95" s="148"/>
      <c r="G95" s="148"/>
      <c r="H95" s="95"/>
      <c r="I95" s="95" t="s">
        <v>247</v>
      </c>
      <c r="J95" s="95"/>
      <c r="K95" s="95"/>
      <c r="L95" s="95"/>
      <c r="M95" s="111"/>
      <c r="N95" s="111"/>
      <c r="O95" s="111"/>
      <c r="P95" s="111"/>
      <c r="Q95" s="111"/>
      <c r="R95" s="111"/>
      <c r="S95" s="111"/>
      <c r="T95" s="111"/>
      <c r="U95" s="111"/>
      <c r="V95" s="111"/>
      <c r="W95" s="145"/>
      <c r="X95" s="145"/>
      <c r="Y95" s="145"/>
      <c r="Z95" s="145"/>
      <c r="AA95" s="145"/>
      <c r="AB95" s="145"/>
      <c r="AC95" s="145"/>
      <c r="AD95" s="145"/>
      <c r="AE95" s="145"/>
      <c r="AF95" s="145"/>
      <c r="AG95" s="145"/>
      <c r="AH95" s="145"/>
      <c r="AI95" s="145"/>
      <c r="AJ95" s="145"/>
      <c r="AK95" s="145"/>
      <c r="AL95" s="145"/>
      <c r="AM95" s="145"/>
      <c r="AN95" s="145"/>
      <c r="AO95" s="108"/>
    </row>
    <row r="96" spans="1:41" s="72" customFormat="1" ht="14.1" customHeight="1">
      <c r="A96" s="104"/>
      <c r="B96" s="109" t="s">
        <v>82</v>
      </c>
      <c r="C96" s="109"/>
      <c r="D96" s="109"/>
      <c r="E96" s="95"/>
      <c r="F96" s="95"/>
      <c r="G96" s="95"/>
      <c r="H96" s="95"/>
      <c r="I96" s="95"/>
      <c r="J96" s="95"/>
      <c r="K96" s="95" t="s">
        <v>85</v>
      </c>
      <c r="L96" s="95"/>
      <c r="M96" s="111"/>
      <c r="N96" s="111"/>
      <c r="O96" s="111"/>
      <c r="P96" s="111"/>
      <c r="Q96" s="111"/>
      <c r="R96" s="111"/>
      <c r="S96" s="111"/>
      <c r="T96" s="111"/>
      <c r="U96" s="111"/>
      <c r="V96" s="111"/>
      <c r="W96" s="145"/>
      <c r="X96" s="145"/>
      <c r="Y96" s="145"/>
      <c r="Z96" s="145"/>
      <c r="AA96" s="145"/>
      <c r="AB96" s="145"/>
      <c r="AC96" s="145"/>
      <c r="AD96" s="145"/>
      <c r="AE96" s="145"/>
      <c r="AF96" s="145"/>
      <c r="AG96" s="145"/>
      <c r="AH96" s="145"/>
      <c r="AI96" s="145"/>
      <c r="AJ96" s="145"/>
      <c r="AK96" s="145"/>
      <c r="AL96" s="145"/>
      <c r="AM96" s="145"/>
      <c r="AN96" s="145"/>
      <c r="AO96" s="108"/>
    </row>
    <row r="97" spans="1:41" s="72" customFormat="1" ht="14.1" customHeight="1">
      <c r="A97" s="104"/>
      <c r="B97" s="109" t="s">
        <v>83</v>
      </c>
      <c r="C97" s="109"/>
      <c r="D97" s="109"/>
      <c r="E97" s="95"/>
      <c r="F97" s="95"/>
      <c r="G97" s="95"/>
      <c r="H97" s="95"/>
      <c r="I97" s="95"/>
      <c r="J97" s="95"/>
      <c r="K97" s="95" t="s">
        <v>227</v>
      </c>
      <c r="L97" s="95"/>
      <c r="M97" s="111"/>
      <c r="N97" s="111"/>
      <c r="O97" s="111"/>
      <c r="P97" s="111"/>
      <c r="Q97" s="111"/>
      <c r="R97" s="111"/>
      <c r="S97" s="111"/>
      <c r="T97" s="111"/>
      <c r="U97" s="111"/>
      <c r="V97" s="111"/>
      <c r="W97" s="145"/>
      <c r="X97" s="145"/>
      <c r="Y97" s="145"/>
      <c r="Z97" s="145"/>
      <c r="AA97" s="145"/>
      <c r="AB97" s="145"/>
      <c r="AC97" s="145"/>
      <c r="AD97" s="145"/>
      <c r="AE97" s="145"/>
      <c r="AF97" s="145"/>
      <c r="AG97" s="145"/>
      <c r="AH97" s="145"/>
      <c r="AI97" s="145"/>
      <c r="AJ97" s="145"/>
      <c r="AK97" s="145"/>
      <c r="AL97" s="145"/>
      <c r="AM97" s="145"/>
      <c r="AN97" s="145"/>
      <c r="AO97" s="108"/>
    </row>
    <row r="98" spans="1:41" s="72" customFormat="1" ht="14.1" customHeight="1">
      <c r="A98" s="104"/>
      <c r="B98" s="109" t="s">
        <v>84</v>
      </c>
      <c r="C98" s="109"/>
      <c r="D98" s="109"/>
      <c r="E98" s="95"/>
      <c r="F98" s="95"/>
      <c r="G98" s="95"/>
      <c r="H98" s="95"/>
      <c r="I98" s="95"/>
      <c r="J98" s="95"/>
      <c r="K98" s="95" t="s">
        <v>226</v>
      </c>
      <c r="L98" s="95"/>
      <c r="M98" s="111"/>
      <c r="N98" s="111"/>
      <c r="O98" s="111"/>
      <c r="P98" s="111"/>
      <c r="Q98" s="111"/>
      <c r="R98" s="111"/>
      <c r="S98" s="111"/>
      <c r="T98" s="111"/>
      <c r="U98" s="111"/>
      <c r="V98" s="111"/>
      <c r="W98" s="145"/>
      <c r="X98" s="145"/>
      <c r="Y98" s="145"/>
      <c r="Z98" s="145"/>
      <c r="AA98" s="145"/>
      <c r="AB98" s="145"/>
      <c r="AC98" s="145"/>
      <c r="AD98" s="145"/>
      <c r="AE98" s="145"/>
      <c r="AF98" s="145"/>
      <c r="AG98" s="145"/>
      <c r="AH98" s="145"/>
      <c r="AI98" s="145"/>
      <c r="AJ98" s="145"/>
      <c r="AK98" s="145"/>
      <c r="AL98" s="145"/>
      <c r="AM98" s="145"/>
      <c r="AN98" s="145"/>
      <c r="AO98" s="108"/>
    </row>
    <row r="99" spans="1:41" s="72" customFormat="1" ht="14.1" customHeight="1">
      <c r="A99" s="104"/>
      <c r="B99" s="109"/>
      <c r="C99" s="109"/>
      <c r="D99" s="109"/>
      <c r="E99" s="95"/>
      <c r="F99" s="95"/>
      <c r="G99" s="95"/>
      <c r="H99" s="95"/>
      <c r="I99" s="95"/>
      <c r="J99" s="95"/>
      <c r="K99" s="95"/>
      <c r="L99" s="95"/>
      <c r="M99" s="111"/>
      <c r="N99" s="111"/>
      <c r="O99" s="111"/>
      <c r="P99" s="111"/>
      <c r="Q99" s="111"/>
      <c r="R99" s="111"/>
      <c r="S99" s="111"/>
      <c r="T99" s="111"/>
      <c r="U99" s="111"/>
      <c r="V99" s="111"/>
      <c r="W99" s="145"/>
      <c r="X99" s="145"/>
      <c r="Y99" s="145"/>
      <c r="Z99" s="145"/>
      <c r="AA99" s="145"/>
      <c r="AB99" s="145"/>
      <c r="AC99" s="145"/>
      <c r="AD99" s="145"/>
      <c r="AE99" s="145"/>
      <c r="AF99" s="145"/>
      <c r="AG99" s="145"/>
      <c r="AH99" s="145"/>
      <c r="AI99" s="145"/>
      <c r="AJ99" s="145"/>
      <c r="AK99" s="145"/>
      <c r="AL99" s="145"/>
      <c r="AM99" s="145"/>
      <c r="AN99" s="145"/>
      <c r="AO99" s="108"/>
    </row>
    <row r="100" spans="1:41" s="72" customFormat="1" ht="14.1" customHeight="1">
      <c r="A100" s="104"/>
      <c r="B100" s="144" t="s">
        <v>86</v>
      </c>
      <c r="C100" s="144"/>
      <c r="D100" s="144"/>
      <c r="E100" s="144"/>
      <c r="F100" s="144"/>
      <c r="G100" s="144"/>
      <c r="H100" s="144"/>
      <c r="I100" s="144"/>
      <c r="J100" s="144"/>
      <c r="K100" s="144"/>
      <c r="L100" s="144"/>
      <c r="M100" s="144"/>
      <c r="N100" s="144"/>
      <c r="O100" s="144"/>
      <c r="P100" s="144"/>
      <c r="Q100" s="144"/>
      <c r="R100" s="144"/>
      <c r="S100" s="144"/>
      <c r="T100" s="144"/>
      <c r="U100" s="144"/>
      <c r="V100" s="111"/>
      <c r="W100" s="145"/>
      <c r="X100" s="145"/>
      <c r="Y100" s="145"/>
      <c r="Z100" s="145"/>
      <c r="AA100" s="145"/>
      <c r="AB100" s="145"/>
      <c r="AC100" s="145"/>
      <c r="AD100" s="145"/>
      <c r="AE100" s="145"/>
      <c r="AF100" s="145"/>
      <c r="AG100" s="145"/>
      <c r="AH100" s="145"/>
      <c r="AI100" s="145"/>
      <c r="AJ100" s="145"/>
      <c r="AK100" s="145"/>
      <c r="AL100" s="145"/>
      <c r="AM100" s="145"/>
      <c r="AN100" s="145"/>
      <c r="AO100" s="108"/>
    </row>
    <row r="101" spans="1:41" s="72" customFormat="1" ht="14.1" customHeight="1">
      <c r="A101" s="104"/>
      <c r="B101" s="146" t="s">
        <v>87</v>
      </c>
      <c r="C101" s="146"/>
      <c r="D101" s="146"/>
      <c r="E101" s="146"/>
      <c r="F101" s="146"/>
      <c r="G101" s="146"/>
      <c r="H101" s="146"/>
      <c r="I101" s="146"/>
      <c r="J101" s="146"/>
      <c r="K101" s="146"/>
      <c r="L101" s="146"/>
      <c r="M101" s="146"/>
      <c r="N101" s="146"/>
      <c r="O101" s="146"/>
      <c r="P101" s="146"/>
      <c r="Q101" s="146"/>
      <c r="R101" s="146"/>
      <c r="S101" s="146"/>
      <c r="T101" s="146"/>
      <c r="U101" s="146"/>
      <c r="V101" s="111"/>
      <c r="W101" s="145"/>
      <c r="X101" s="145"/>
      <c r="Y101" s="145"/>
      <c r="Z101" s="145"/>
      <c r="AA101" s="145"/>
      <c r="AB101" s="145"/>
      <c r="AC101" s="145"/>
      <c r="AD101" s="145"/>
      <c r="AE101" s="145"/>
      <c r="AF101" s="145"/>
      <c r="AG101" s="145"/>
      <c r="AH101" s="145"/>
      <c r="AI101" s="145"/>
      <c r="AJ101" s="145"/>
      <c r="AK101" s="145"/>
      <c r="AL101" s="145"/>
      <c r="AM101" s="145"/>
      <c r="AN101" s="145"/>
      <c r="AO101" s="108"/>
    </row>
    <row r="102" spans="1:41" s="72" customFormat="1" ht="14.1" customHeight="1">
      <c r="A102" s="104"/>
      <c r="B102" s="146"/>
      <c r="C102" s="146"/>
      <c r="D102" s="146"/>
      <c r="E102" s="146"/>
      <c r="F102" s="146"/>
      <c r="G102" s="146"/>
      <c r="H102" s="146"/>
      <c r="I102" s="146"/>
      <c r="J102" s="146"/>
      <c r="K102" s="146"/>
      <c r="L102" s="146"/>
      <c r="M102" s="146"/>
      <c r="N102" s="146"/>
      <c r="O102" s="146"/>
      <c r="P102" s="146"/>
      <c r="Q102" s="146"/>
      <c r="R102" s="146"/>
      <c r="S102" s="146"/>
      <c r="T102" s="146"/>
      <c r="U102" s="146"/>
      <c r="V102" s="111"/>
      <c r="W102" s="145"/>
      <c r="X102" s="145"/>
      <c r="Y102" s="145"/>
      <c r="Z102" s="145"/>
      <c r="AA102" s="145"/>
      <c r="AB102" s="145"/>
      <c r="AC102" s="145"/>
      <c r="AD102" s="145"/>
      <c r="AE102" s="145"/>
      <c r="AF102" s="145"/>
      <c r="AG102" s="145"/>
      <c r="AH102" s="145"/>
      <c r="AI102" s="145"/>
      <c r="AJ102" s="145"/>
      <c r="AK102" s="145"/>
      <c r="AL102" s="145"/>
      <c r="AM102" s="145"/>
      <c r="AN102" s="145"/>
      <c r="AO102" s="108"/>
    </row>
    <row r="103" spans="1:41" s="72" customFormat="1" ht="14.1" customHeight="1">
      <c r="A103" s="104"/>
      <c r="B103" s="146"/>
      <c r="C103" s="146"/>
      <c r="D103" s="146"/>
      <c r="E103" s="146"/>
      <c r="F103" s="146"/>
      <c r="G103" s="146"/>
      <c r="H103" s="146"/>
      <c r="I103" s="146"/>
      <c r="J103" s="146"/>
      <c r="K103" s="146"/>
      <c r="L103" s="146"/>
      <c r="M103" s="146"/>
      <c r="N103" s="146"/>
      <c r="O103" s="146"/>
      <c r="P103" s="146"/>
      <c r="Q103" s="146"/>
      <c r="R103" s="146"/>
      <c r="S103" s="146"/>
      <c r="T103" s="146"/>
      <c r="U103" s="146"/>
      <c r="V103" s="111"/>
      <c r="W103" s="145"/>
      <c r="X103" s="145"/>
      <c r="Y103" s="145"/>
      <c r="Z103" s="145"/>
      <c r="AA103" s="145"/>
      <c r="AB103" s="145"/>
      <c r="AC103" s="145"/>
      <c r="AD103" s="145"/>
      <c r="AE103" s="145"/>
      <c r="AF103" s="145"/>
      <c r="AG103" s="145"/>
      <c r="AH103" s="145"/>
      <c r="AI103" s="145"/>
      <c r="AJ103" s="145"/>
      <c r="AK103" s="145"/>
      <c r="AL103" s="145"/>
      <c r="AM103" s="145"/>
      <c r="AN103" s="145"/>
      <c r="AO103" s="108"/>
    </row>
    <row r="104" spans="1:41" s="72" customFormat="1" ht="14.1" customHeight="1">
      <c r="A104" s="104"/>
      <c r="B104" s="109"/>
      <c r="C104" s="109"/>
      <c r="D104" s="109"/>
      <c r="E104" s="95"/>
      <c r="F104" s="95"/>
      <c r="G104" s="95"/>
      <c r="H104" s="95"/>
      <c r="I104" s="95"/>
      <c r="J104" s="95"/>
      <c r="K104" s="95"/>
      <c r="L104" s="95"/>
      <c r="M104" s="111"/>
      <c r="N104" s="111"/>
      <c r="O104" s="111"/>
      <c r="P104" s="111"/>
      <c r="Q104" s="111"/>
      <c r="R104" s="111"/>
      <c r="S104" s="111"/>
      <c r="T104" s="111"/>
      <c r="U104" s="111"/>
      <c r="V104" s="111"/>
      <c r="W104" s="145"/>
      <c r="X104" s="145"/>
      <c r="Y104" s="145"/>
      <c r="Z104" s="145"/>
      <c r="AA104" s="145"/>
      <c r="AB104" s="145"/>
      <c r="AC104" s="145"/>
      <c r="AD104" s="145"/>
      <c r="AE104" s="145"/>
      <c r="AF104" s="145"/>
      <c r="AG104" s="145"/>
      <c r="AH104" s="145"/>
      <c r="AI104" s="145"/>
      <c r="AJ104" s="145"/>
      <c r="AK104" s="145"/>
      <c r="AL104" s="145"/>
      <c r="AM104" s="145"/>
      <c r="AN104" s="145"/>
      <c r="AO104" s="108"/>
    </row>
    <row r="105" spans="1:41" s="72" customFormat="1" ht="14.1" customHeight="1">
      <c r="A105" s="104"/>
      <c r="B105" s="144" t="s">
        <v>88</v>
      </c>
      <c r="C105" s="144"/>
      <c r="D105" s="144"/>
      <c r="E105" s="144"/>
      <c r="F105" s="144"/>
      <c r="G105" s="144"/>
      <c r="H105" s="144"/>
      <c r="I105" s="144"/>
      <c r="J105" s="144"/>
      <c r="K105" s="144"/>
      <c r="L105" s="144"/>
      <c r="M105" s="144"/>
      <c r="N105" s="144"/>
      <c r="O105" s="144"/>
      <c r="P105" s="144"/>
      <c r="Q105" s="144"/>
      <c r="R105" s="144"/>
      <c r="S105" s="144"/>
      <c r="T105" s="144"/>
      <c r="U105" s="144"/>
      <c r="V105" s="111"/>
      <c r="W105" s="145"/>
      <c r="X105" s="145"/>
      <c r="Y105" s="145"/>
      <c r="Z105" s="145"/>
      <c r="AA105" s="145"/>
      <c r="AB105" s="145"/>
      <c r="AC105" s="145"/>
      <c r="AD105" s="145"/>
      <c r="AE105" s="145"/>
      <c r="AF105" s="145"/>
      <c r="AG105" s="145"/>
      <c r="AH105" s="145"/>
      <c r="AI105" s="145"/>
      <c r="AJ105" s="145"/>
      <c r="AK105" s="145"/>
      <c r="AL105" s="145"/>
      <c r="AM105" s="145"/>
      <c r="AN105" s="145"/>
      <c r="AO105" s="108"/>
    </row>
    <row r="106" spans="1:41" s="113" customFormat="1" ht="14.1" customHeight="1">
      <c r="A106" s="99"/>
      <c r="B106" s="147" t="s">
        <v>21</v>
      </c>
      <c r="C106" s="147"/>
      <c r="D106" s="147"/>
      <c r="E106" s="147"/>
      <c r="F106" s="147"/>
      <c r="G106" s="147"/>
      <c r="H106" s="147"/>
      <c r="I106" s="147"/>
      <c r="J106" s="147" t="s">
        <v>27</v>
      </c>
      <c r="K106" s="147"/>
      <c r="L106" s="147"/>
      <c r="M106" s="147"/>
      <c r="N106" s="147"/>
      <c r="O106" s="147"/>
      <c r="P106" s="147"/>
      <c r="Q106" s="147"/>
      <c r="R106" s="147"/>
      <c r="S106" s="147"/>
      <c r="T106" s="147"/>
      <c r="U106" s="147"/>
      <c r="V106" s="112"/>
      <c r="W106" s="145"/>
      <c r="X106" s="145"/>
      <c r="Y106" s="145"/>
      <c r="Z106" s="145"/>
      <c r="AA106" s="145"/>
      <c r="AB106" s="145"/>
      <c r="AC106" s="145"/>
      <c r="AD106" s="145"/>
      <c r="AE106" s="145"/>
      <c r="AF106" s="145"/>
      <c r="AG106" s="145"/>
      <c r="AH106" s="145"/>
      <c r="AI106" s="145"/>
      <c r="AJ106" s="145"/>
      <c r="AK106" s="145"/>
      <c r="AL106" s="145"/>
      <c r="AM106" s="145"/>
      <c r="AN106" s="145"/>
      <c r="AO106" s="99"/>
    </row>
    <row r="107" spans="1:41" s="113" customFormat="1" ht="14.1" customHeight="1">
      <c r="A107" s="99"/>
      <c r="B107" s="133">
        <v>776208</v>
      </c>
      <c r="C107" s="133"/>
      <c r="D107" s="133"/>
      <c r="E107" s="133"/>
      <c r="F107" s="133"/>
      <c r="G107" s="133"/>
      <c r="H107" s="133"/>
      <c r="I107" s="133"/>
      <c r="J107" s="133">
        <v>2424238</v>
      </c>
      <c r="K107" s="133"/>
      <c r="L107" s="133"/>
      <c r="M107" s="133"/>
      <c r="N107" s="133"/>
      <c r="O107" s="133"/>
      <c r="P107" s="133"/>
      <c r="Q107" s="133"/>
      <c r="R107" s="133"/>
      <c r="S107" s="133"/>
      <c r="T107" s="133"/>
      <c r="U107" s="133"/>
      <c r="V107" s="88"/>
      <c r="W107" s="145"/>
      <c r="X107" s="145"/>
      <c r="Y107" s="145"/>
      <c r="Z107" s="145"/>
      <c r="AA107" s="145"/>
      <c r="AB107" s="145"/>
      <c r="AC107" s="145"/>
      <c r="AD107" s="145"/>
      <c r="AE107" s="145"/>
      <c r="AF107" s="145"/>
      <c r="AG107" s="145"/>
      <c r="AH107" s="145"/>
      <c r="AI107" s="145"/>
      <c r="AJ107" s="145"/>
      <c r="AK107" s="145"/>
      <c r="AL107" s="145"/>
      <c r="AM107" s="145"/>
      <c r="AN107" s="145"/>
      <c r="AO107" s="99"/>
    </row>
    <row r="108" spans="1:41" s="114" customFormat="1" ht="14.1" customHeight="1">
      <c r="A108" s="104"/>
      <c r="B108" s="147" t="s">
        <v>89</v>
      </c>
      <c r="C108" s="147"/>
      <c r="D108" s="147"/>
      <c r="E108" s="147"/>
      <c r="F108" s="147"/>
      <c r="G108" s="147"/>
      <c r="H108" s="147"/>
      <c r="I108" s="147"/>
      <c r="J108" s="167" t="s">
        <v>90</v>
      </c>
      <c r="K108" s="167"/>
      <c r="L108" s="167"/>
      <c r="M108" s="167"/>
      <c r="N108" s="167"/>
      <c r="O108" s="167"/>
      <c r="P108" s="167"/>
      <c r="Q108" s="167"/>
      <c r="R108" s="167"/>
      <c r="S108" s="167"/>
      <c r="T108" s="167"/>
      <c r="U108" s="167"/>
      <c r="V108" s="107"/>
      <c r="W108" s="145"/>
      <c r="X108" s="145"/>
      <c r="Y108" s="145"/>
      <c r="Z108" s="145"/>
      <c r="AA108" s="145"/>
      <c r="AB108" s="145"/>
      <c r="AC108" s="145"/>
      <c r="AD108" s="145"/>
      <c r="AE108" s="145"/>
      <c r="AF108" s="145"/>
      <c r="AG108" s="145"/>
      <c r="AH108" s="145"/>
      <c r="AI108" s="145"/>
      <c r="AJ108" s="145"/>
      <c r="AK108" s="145"/>
      <c r="AL108" s="145"/>
      <c r="AM108" s="145"/>
      <c r="AN108" s="145"/>
      <c r="AO108" s="104"/>
    </row>
    <row r="109" spans="1:41" s="114" customFormat="1" ht="14.1" customHeight="1">
      <c r="A109" s="104"/>
      <c r="B109" s="168" t="s">
        <v>236</v>
      </c>
      <c r="C109" s="168"/>
      <c r="D109" s="168"/>
      <c r="E109" s="168"/>
      <c r="F109" s="168"/>
      <c r="G109" s="168"/>
      <c r="H109" s="168"/>
      <c r="I109" s="168"/>
      <c r="J109" s="168" t="s">
        <v>235</v>
      </c>
      <c r="K109" s="168"/>
      <c r="L109" s="168"/>
      <c r="M109" s="168"/>
      <c r="N109" s="168"/>
      <c r="O109" s="168"/>
      <c r="P109" s="168"/>
      <c r="Q109" s="168"/>
      <c r="R109" s="168"/>
      <c r="S109" s="168"/>
      <c r="T109" s="168"/>
      <c r="U109" s="168"/>
      <c r="V109" s="115"/>
      <c r="W109" s="145"/>
      <c r="X109" s="145"/>
      <c r="Y109" s="145"/>
      <c r="Z109" s="145"/>
      <c r="AA109" s="145"/>
      <c r="AB109" s="145"/>
      <c r="AC109" s="145"/>
      <c r="AD109" s="145"/>
      <c r="AE109" s="145"/>
      <c r="AF109" s="145"/>
      <c r="AG109" s="145"/>
      <c r="AH109" s="145"/>
      <c r="AI109" s="145"/>
      <c r="AJ109" s="145"/>
      <c r="AK109" s="145"/>
      <c r="AL109" s="145"/>
      <c r="AM109" s="145"/>
      <c r="AN109" s="145"/>
      <c r="AO109" s="104"/>
    </row>
    <row r="110" spans="1:41" s="114" customFormat="1" ht="14.1" customHeight="1">
      <c r="A110" s="104"/>
      <c r="B110" s="104"/>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04"/>
      <c r="AO110" s="104"/>
    </row>
    <row r="111" spans="1:41" s="114" customFormat="1" ht="14.1" customHeight="1">
      <c r="A111" s="139">
        <v>4</v>
      </c>
      <c r="B111" s="140"/>
      <c r="C111" s="69"/>
      <c r="D111" s="139" t="s">
        <v>91</v>
      </c>
      <c r="E111" s="143"/>
      <c r="F111" s="143"/>
      <c r="G111" s="143"/>
      <c r="H111" s="143"/>
      <c r="I111" s="143"/>
      <c r="J111" s="143"/>
      <c r="K111" s="143"/>
      <c r="L111" s="143"/>
      <c r="M111" s="143"/>
      <c r="N111" s="143"/>
      <c r="O111" s="143"/>
      <c r="P111" s="143"/>
      <c r="Q111" s="143"/>
      <c r="R111" s="143"/>
      <c r="S111" s="143"/>
      <c r="T111" s="143"/>
      <c r="U111" s="143"/>
      <c r="V111" s="143"/>
      <c r="W111" s="143"/>
      <c r="X111" s="143"/>
      <c r="Y111" s="143"/>
      <c r="Z111" s="143"/>
      <c r="AA111" s="143"/>
      <c r="AB111" s="143"/>
      <c r="AC111" s="143"/>
      <c r="AD111" s="143"/>
      <c r="AE111" s="143"/>
      <c r="AF111" s="143"/>
      <c r="AG111" s="143"/>
      <c r="AH111" s="143"/>
      <c r="AI111" s="143"/>
      <c r="AJ111" s="143"/>
      <c r="AK111" s="143"/>
      <c r="AL111" s="143"/>
      <c r="AM111" s="143"/>
      <c r="AN111" s="143"/>
      <c r="AO111" s="143"/>
    </row>
    <row r="112" spans="1:41" ht="14.1" customHeight="1">
      <c r="A112" s="141"/>
      <c r="B112" s="142"/>
      <c r="C112" s="87"/>
      <c r="D112" s="139"/>
      <c r="E112" s="143"/>
      <c r="F112" s="143"/>
      <c r="G112" s="143"/>
      <c r="H112" s="143"/>
      <c r="I112" s="143"/>
      <c r="J112" s="143"/>
      <c r="K112" s="143"/>
      <c r="L112" s="143"/>
      <c r="M112" s="143"/>
      <c r="N112" s="143"/>
      <c r="O112" s="143"/>
      <c r="P112" s="143"/>
      <c r="Q112" s="143"/>
      <c r="R112" s="143"/>
      <c r="S112" s="143"/>
      <c r="T112" s="143"/>
      <c r="U112" s="143"/>
      <c r="V112" s="143"/>
      <c r="W112" s="143"/>
      <c r="X112" s="143"/>
      <c r="Y112" s="143"/>
      <c r="Z112" s="143"/>
      <c r="AA112" s="143"/>
      <c r="AB112" s="143"/>
      <c r="AC112" s="143"/>
      <c r="AD112" s="143"/>
      <c r="AE112" s="143"/>
      <c r="AF112" s="143"/>
      <c r="AG112" s="143"/>
      <c r="AH112" s="143"/>
      <c r="AI112" s="143"/>
      <c r="AJ112" s="143"/>
      <c r="AK112" s="143"/>
      <c r="AL112" s="143"/>
      <c r="AM112" s="143"/>
      <c r="AN112" s="143"/>
      <c r="AO112" s="143"/>
    </row>
    <row r="113" spans="1:41" ht="14.1" customHeight="1">
      <c r="A113" s="10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c r="AN113" s="105"/>
      <c r="AO113" s="105"/>
    </row>
    <row r="114" spans="1:41" ht="14.1" customHeight="1">
      <c r="A114" s="72"/>
      <c r="B114" s="149" t="s">
        <v>102</v>
      </c>
      <c r="C114" s="149"/>
      <c r="D114" s="149"/>
      <c r="E114" s="149"/>
      <c r="F114" s="149"/>
      <c r="G114" s="149"/>
      <c r="H114" s="149"/>
      <c r="I114" s="72"/>
      <c r="J114" s="150" t="s">
        <v>221</v>
      </c>
      <c r="K114" s="150"/>
      <c r="L114" s="150"/>
      <c r="M114" s="150"/>
      <c r="N114" s="72"/>
      <c r="O114" s="72"/>
      <c r="P114" s="72"/>
      <c r="Q114" s="72"/>
      <c r="R114" s="72"/>
      <c r="S114" s="72"/>
      <c r="T114" s="72"/>
      <c r="U114" s="72"/>
      <c r="V114" s="88" t="s">
        <v>94</v>
      </c>
      <c r="W114" s="72"/>
      <c r="X114" s="72"/>
      <c r="Y114" s="72"/>
      <c r="Z114" s="88"/>
      <c r="AA114" s="88"/>
      <c r="AB114" s="72"/>
      <c r="AC114" s="72"/>
      <c r="AD114" s="72"/>
      <c r="AE114" s="72"/>
      <c r="AF114" s="72"/>
      <c r="AG114" s="72"/>
      <c r="AH114" s="72"/>
      <c r="AI114" s="72" t="s">
        <v>219</v>
      </c>
      <c r="AJ114" s="72"/>
      <c r="AK114" s="72"/>
      <c r="AL114" s="72"/>
      <c r="AM114" s="72"/>
      <c r="AN114" s="72"/>
      <c r="AO114" s="72"/>
    </row>
    <row r="115" spans="1:41" ht="14.1" customHeight="1">
      <c r="A115" s="72"/>
      <c r="B115" s="88"/>
      <c r="C115" s="88"/>
      <c r="D115" s="88"/>
      <c r="E115" s="88"/>
      <c r="F115" s="88"/>
      <c r="G115" s="88"/>
      <c r="H115" s="88"/>
      <c r="I115" s="72"/>
      <c r="J115" s="72"/>
      <c r="K115" s="72"/>
      <c r="L115" s="72"/>
      <c r="M115" s="72"/>
      <c r="N115" s="72"/>
      <c r="O115" s="72"/>
      <c r="P115" s="72"/>
      <c r="Q115" s="72"/>
      <c r="R115" s="72"/>
      <c r="S115" s="72"/>
      <c r="T115" s="72"/>
      <c r="U115" s="72"/>
      <c r="V115" s="88" t="s">
        <v>95</v>
      </c>
      <c r="W115" s="72"/>
      <c r="X115" s="72"/>
      <c r="Y115" s="72"/>
      <c r="Z115" s="88"/>
      <c r="AA115" s="88"/>
      <c r="AB115" s="72"/>
      <c r="AC115" s="72"/>
      <c r="AD115" s="72"/>
      <c r="AE115" s="72"/>
      <c r="AF115" s="72"/>
      <c r="AG115" s="72"/>
      <c r="AH115" s="72"/>
      <c r="AI115" s="72">
        <v>14</v>
      </c>
      <c r="AJ115" s="72"/>
      <c r="AK115" s="72"/>
      <c r="AL115" s="72"/>
      <c r="AM115" s="72"/>
      <c r="AN115" s="72"/>
      <c r="AO115" s="72"/>
    </row>
    <row r="116" spans="1:41" ht="14.1" customHeight="1">
      <c r="A116" s="72"/>
      <c r="B116" s="149" t="s">
        <v>103</v>
      </c>
      <c r="C116" s="149"/>
      <c r="D116" s="149"/>
      <c r="E116" s="149"/>
      <c r="F116" s="149"/>
      <c r="G116" s="149"/>
      <c r="H116" s="149"/>
      <c r="I116" s="72"/>
      <c r="J116" s="138" t="s">
        <v>220</v>
      </c>
      <c r="K116" s="138"/>
      <c r="L116" s="138"/>
      <c r="M116" s="138"/>
      <c r="N116" s="72"/>
      <c r="O116" s="72"/>
      <c r="P116" s="72"/>
      <c r="Q116" s="72"/>
      <c r="R116" s="72"/>
      <c r="S116" s="72"/>
      <c r="T116" s="72"/>
      <c r="U116" s="72"/>
      <c r="V116" s="88" t="s">
        <v>96</v>
      </c>
      <c r="W116" s="72"/>
      <c r="X116" s="72"/>
      <c r="Y116" s="72"/>
      <c r="Z116" s="88"/>
      <c r="AA116" s="88"/>
      <c r="AB116" s="72"/>
      <c r="AC116" s="72"/>
      <c r="AD116" s="72"/>
      <c r="AE116" s="72"/>
      <c r="AF116" s="72"/>
      <c r="AG116" s="72"/>
      <c r="AH116" s="72"/>
      <c r="AI116" s="95">
        <v>3</v>
      </c>
      <c r="AJ116" s="72"/>
      <c r="AK116" s="72"/>
      <c r="AL116" s="72"/>
      <c r="AM116" s="72"/>
      <c r="AN116" s="72"/>
      <c r="AO116" s="72"/>
    </row>
    <row r="117" spans="1:41" ht="14.1" customHeight="1">
      <c r="A117" s="72"/>
      <c r="B117" s="88"/>
      <c r="C117" s="88"/>
      <c r="D117" s="88"/>
      <c r="E117" s="88"/>
      <c r="F117" s="88"/>
      <c r="G117" s="88"/>
      <c r="H117" s="88"/>
      <c r="I117" s="72"/>
      <c r="J117" s="72"/>
      <c r="K117" s="72"/>
      <c r="L117" s="72"/>
      <c r="M117" s="72"/>
      <c r="N117" s="72"/>
      <c r="O117" s="72"/>
      <c r="P117" s="72"/>
      <c r="Q117" s="72"/>
      <c r="R117" s="72"/>
      <c r="S117" s="72"/>
      <c r="T117" s="72"/>
      <c r="U117" s="72"/>
      <c r="V117" s="88" t="s">
        <v>97</v>
      </c>
      <c r="W117" s="72"/>
      <c r="X117" s="72"/>
      <c r="Y117" s="72"/>
      <c r="Z117" s="88"/>
      <c r="AA117" s="88"/>
      <c r="AB117" s="72"/>
      <c r="AC117" s="72"/>
      <c r="AD117" s="72"/>
      <c r="AE117" s="72"/>
      <c r="AF117" s="72"/>
      <c r="AG117" s="72"/>
      <c r="AH117" s="72"/>
      <c r="AI117" s="72" t="s">
        <v>222</v>
      </c>
      <c r="AJ117" s="72"/>
      <c r="AK117" s="72"/>
      <c r="AL117" s="72"/>
      <c r="AM117" s="72"/>
      <c r="AN117" s="72"/>
      <c r="AO117" s="72"/>
    </row>
    <row r="118" spans="1:41" ht="14.1" customHeight="1">
      <c r="A118" s="72"/>
      <c r="B118" s="149" t="s">
        <v>104</v>
      </c>
      <c r="C118" s="149"/>
      <c r="D118" s="149"/>
      <c r="E118" s="149"/>
      <c r="F118" s="149"/>
      <c r="G118" s="149"/>
      <c r="H118" s="149"/>
      <c r="I118" s="72"/>
      <c r="J118" s="150">
        <v>258.63</v>
      </c>
      <c r="K118" s="150"/>
      <c r="L118" s="150"/>
      <c r="M118" s="150"/>
      <c r="N118" s="72"/>
      <c r="O118" s="72"/>
      <c r="P118" s="72"/>
      <c r="Q118" s="72"/>
      <c r="R118" s="72"/>
      <c r="S118" s="72"/>
      <c r="T118" s="72"/>
      <c r="U118" s="72"/>
      <c r="V118" s="88" t="s">
        <v>98</v>
      </c>
      <c r="W118" s="72"/>
      <c r="X118" s="72"/>
      <c r="Y118" s="72"/>
      <c r="Z118" s="88"/>
      <c r="AA118" s="88"/>
      <c r="AB118" s="72"/>
      <c r="AC118" s="72"/>
      <c r="AD118" s="72"/>
      <c r="AE118" s="72"/>
      <c r="AF118" s="72"/>
      <c r="AG118" s="72"/>
      <c r="AH118" s="72"/>
      <c r="AI118" s="72" t="s">
        <v>223</v>
      </c>
      <c r="AJ118" s="72"/>
      <c r="AK118" s="72"/>
      <c r="AL118" s="72"/>
      <c r="AM118" s="72"/>
      <c r="AN118" s="72"/>
      <c r="AO118" s="72"/>
    </row>
    <row r="119" spans="1:41" ht="14.1" customHeight="1">
      <c r="A119" s="72"/>
      <c r="B119" s="88"/>
      <c r="C119" s="88"/>
      <c r="D119" s="88"/>
      <c r="E119" s="88"/>
      <c r="F119" s="88"/>
      <c r="G119" s="88"/>
      <c r="H119" s="88"/>
      <c r="I119" s="72"/>
      <c r="J119" s="95"/>
      <c r="K119" s="95"/>
      <c r="L119" s="95"/>
      <c r="M119" s="95"/>
      <c r="N119" s="72"/>
      <c r="O119" s="72"/>
      <c r="P119" s="72"/>
      <c r="Q119" s="72"/>
      <c r="R119" s="72"/>
      <c r="S119" s="72"/>
      <c r="T119" s="72"/>
      <c r="U119" s="72"/>
      <c r="V119" s="88" t="s">
        <v>93</v>
      </c>
      <c r="W119" s="72"/>
      <c r="X119" s="72"/>
      <c r="Y119" s="72"/>
      <c r="Z119" s="88"/>
      <c r="AA119" s="88"/>
      <c r="AB119" s="72"/>
      <c r="AC119" s="72"/>
      <c r="AD119" s="72"/>
      <c r="AE119" s="72"/>
      <c r="AF119" s="72"/>
      <c r="AG119" s="72"/>
      <c r="AH119" s="72"/>
      <c r="AI119" s="72" t="s">
        <v>224</v>
      </c>
      <c r="AJ119" s="72"/>
      <c r="AK119" s="72"/>
      <c r="AL119" s="72"/>
      <c r="AM119" s="72"/>
      <c r="AN119" s="72"/>
      <c r="AO119" s="72"/>
    </row>
    <row r="120" spans="1:41" ht="14.1" customHeight="1">
      <c r="A120" s="72"/>
      <c r="B120" s="149" t="s">
        <v>105</v>
      </c>
      <c r="C120" s="149"/>
      <c r="D120" s="149"/>
      <c r="E120" s="149"/>
      <c r="F120" s="149"/>
      <c r="G120" s="149"/>
      <c r="H120" s="149"/>
      <c r="I120" s="149"/>
      <c r="J120" s="150">
        <v>183.06</v>
      </c>
      <c r="K120" s="150"/>
      <c r="L120" s="150"/>
      <c r="M120" s="150"/>
      <c r="N120" s="72"/>
      <c r="O120" s="72"/>
      <c r="P120" s="72"/>
      <c r="Q120" s="72"/>
      <c r="R120" s="72"/>
      <c r="S120" s="72"/>
      <c r="T120" s="72"/>
      <c r="U120" s="72"/>
      <c r="V120" s="88" t="s">
        <v>99</v>
      </c>
      <c r="W120" s="72"/>
      <c r="X120" s="72"/>
      <c r="Y120" s="72"/>
      <c r="Z120" s="88"/>
      <c r="AA120" s="88"/>
      <c r="AB120" s="72"/>
      <c r="AC120" s="72"/>
      <c r="AD120" s="72"/>
      <c r="AE120" s="72"/>
      <c r="AF120" s="72"/>
      <c r="AG120" s="72"/>
      <c r="AH120" s="72"/>
      <c r="AI120" s="72" t="s">
        <v>225</v>
      </c>
      <c r="AJ120" s="72"/>
      <c r="AK120" s="72"/>
      <c r="AL120" s="72"/>
      <c r="AM120" s="72"/>
      <c r="AN120" s="72"/>
      <c r="AO120" s="72"/>
    </row>
    <row r="121" spans="1:41" ht="14.1" customHeight="1">
      <c r="A121" s="72"/>
      <c r="B121" s="149" t="s">
        <v>106</v>
      </c>
      <c r="C121" s="149"/>
      <c r="D121" s="149"/>
      <c r="E121" s="72" t="s">
        <v>107</v>
      </c>
      <c r="F121" s="72"/>
      <c r="G121" s="72"/>
      <c r="H121" s="72"/>
      <c r="I121" s="72"/>
      <c r="J121" s="72"/>
      <c r="K121" s="72"/>
      <c r="L121" s="72"/>
      <c r="M121" s="72"/>
      <c r="N121" s="72"/>
      <c r="O121" s="72"/>
      <c r="P121" s="72"/>
      <c r="Q121" s="72"/>
      <c r="R121" s="72"/>
      <c r="S121" s="72"/>
      <c r="T121" s="72"/>
      <c r="U121" s="72"/>
      <c r="V121" s="88" t="s">
        <v>100</v>
      </c>
      <c r="W121" s="72"/>
      <c r="X121" s="72"/>
      <c r="Y121" s="72"/>
      <c r="Z121" s="88"/>
      <c r="AA121" s="88"/>
      <c r="AB121" s="72"/>
      <c r="AC121" s="72"/>
      <c r="AD121" s="72"/>
      <c r="AE121" s="72"/>
      <c r="AF121" s="72"/>
      <c r="AG121" s="72"/>
      <c r="AH121" s="72"/>
      <c r="AI121" s="72" t="s">
        <v>92</v>
      </c>
      <c r="AJ121" s="72"/>
      <c r="AK121" s="72"/>
      <c r="AL121" s="72"/>
      <c r="AM121" s="72"/>
      <c r="AN121" s="72"/>
      <c r="AO121" s="72"/>
    </row>
    <row r="122" spans="1:41" ht="14.1" customHeight="1">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row>
    <row r="123" spans="1:41" ht="14.1" customHeight="1">
      <c r="A123" s="139">
        <v>5</v>
      </c>
      <c r="B123" s="140"/>
      <c r="D123" s="139" t="s">
        <v>108</v>
      </c>
      <c r="E123" s="143"/>
      <c r="F123" s="143"/>
      <c r="G123" s="143"/>
      <c r="H123" s="143"/>
      <c r="I123" s="143"/>
      <c r="J123" s="143"/>
      <c r="K123" s="143"/>
      <c r="L123" s="143"/>
      <c r="M123" s="143"/>
      <c r="N123" s="143"/>
      <c r="O123" s="143"/>
      <c r="P123" s="143"/>
      <c r="Q123" s="143"/>
      <c r="R123" s="143"/>
      <c r="S123" s="143"/>
      <c r="T123" s="143"/>
      <c r="U123" s="143"/>
      <c r="V123" s="143"/>
      <c r="W123" s="143"/>
      <c r="X123" s="143"/>
      <c r="Y123" s="143"/>
      <c r="Z123" s="143"/>
      <c r="AA123" s="143"/>
      <c r="AB123" s="143"/>
      <c r="AC123" s="143"/>
      <c r="AD123" s="143"/>
      <c r="AE123" s="143"/>
      <c r="AF123" s="143"/>
      <c r="AG123" s="143"/>
      <c r="AH123" s="143"/>
      <c r="AI123" s="143"/>
      <c r="AJ123" s="143"/>
      <c r="AK123" s="143"/>
      <c r="AL123" s="143"/>
      <c r="AM123" s="143"/>
      <c r="AN123" s="143"/>
      <c r="AO123" s="143"/>
    </row>
    <row r="124" spans="1:41" ht="14.1" customHeight="1">
      <c r="A124" s="141"/>
      <c r="B124" s="142"/>
      <c r="C124" s="87"/>
      <c r="D124" s="139"/>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43"/>
      <c r="AA124" s="143"/>
      <c r="AB124" s="143"/>
      <c r="AC124" s="143"/>
      <c r="AD124" s="143"/>
      <c r="AE124" s="143"/>
      <c r="AF124" s="143"/>
      <c r="AG124" s="143"/>
      <c r="AH124" s="143"/>
      <c r="AI124" s="143"/>
      <c r="AJ124" s="143"/>
      <c r="AK124" s="143"/>
      <c r="AL124" s="143"/>
      <c r="AM124" s="143"/>
      <c r="AN124" s="143"/>
      <c r="AO124" s="143"/>
    </row>
    <row r="125" spans="1:41" ht="14.1" customHeight="1">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row>
    <row r="126" spans="1:41" ht="14.1" customHeight="1">
      <c r="A126" s="72"/>
      <c r="B126" s="144" t="s">
        <v>109</v>
      </c>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4"/>
      <c r="AI126" s="144"/>
      <c r="AJ126" s="144"/>
      <c r="AK126" s="144"/>
      <c r="AL126" s="144"/>
      <c r="AM126" s="144"/>
      <c r="AN126" s="144"/>
      <c r="AO126" s="72"/>
    </row>
    <row r="127" spans="1:41" ht="14.1" customHeight="1">
      <c r="A127" s="72"/>
      <c r="B127" s="146" t="s">
        <v>254</v>
      </c>
      <c r="C127" s="146"/>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c r="AA127" s="146"/>
      <c r="AB127" s="146"/>
      <c r="AC127" s="146"/>
      <c r="AD127" s="146"/>
      <c r="AE127" s="146"/>
      <c r="AF127" s="146"/>
      <c r="AG127" s="146"/>
      <c r="AH127" s="146"/>
      <c r="AI127" s="146"/>
      <c r="AJ127" s="146"/>
      <c r="AK127" s="146"/>
      <c r="AL127" s="146"/>
      <c r="AM127" s="146"/>
      <c r="AN127" s="146"/>
      <c r="AO127" s="72"/>
    </row>
    <row r="128" spans="1:41" ht="14.1" customHeight="1">
      <c r="A128" s="72"/>
      <c r="B128" s="146"/>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c r="AB128" s="146"/>
      <c r="AC128" s="146"/>
      <c r="AD128" s="146"/>
      <c r="AE128" s="146"/>
      <c r="AF128" s="146"/>
      <c r="AG128" s="146"/>
      <c r="AH128" s="146"/>
      <c r="AI128" s="146"/>
      <c r="AJ128" s="146"/>
      <c r="AK128" s="146"/>
      <c r="AL128" s="146"/>
      <c r="AM128" s="146"/>
      <c r="AN128" s="146"/>
      <c r="AO128" s="72"/>
    </row>
    <row r="129" spans="1:41" ht="14.1" customHeight="1">
      <c r="A129" s="72"/>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146"/>
      <c r="AJ129" s="146"/>
      <c r="AK129" s="146"/>
      <c r="AL129" s="146"/>
      <c r="AM129" s="146"/>
      <c r="AN129" s="146"/>
      <c r="AO129" s="72"/>
    </row>
    <row r="130" spans="1:41" ht="14.1" customHeight="1">
      <c r="A130" s="72"/>
      <c r="B130" s="146"/>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c r="AB130" s="146"/>
      <c r="AC130" s="146"/>
      <c r="AD130" s="146"/>
      <c r="AE130" s="146"/>
      <c r="AF130" s="146"/>
      <c r="AG130" s="146"/>
      <c r="AH130" s="146"/>
      <c r="AI130" s="146"/>
      <c r="AJ130" s="146"/>
      <c r="AK130" s="146"/>
      <c r="AL130" s="146"/>
      <c r="AM130" s="146"/>
      <c r="AN130" s="146"/>
      <c r="AO130" s="72"/>
    </row>
    <row r="131" spans="1:41" ht="14.1" customHeight="1">
      <c r="A131" s="72"/>
      <c r="B131" s="146"/>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c r="AB131" s="146"/>
      <c r="AC131" s="146"/>
      <c r="AD131" s="146"/>
      <c r="AE131" s="146"/>
      <c r="AF131" s="146"/>
      <c r="AG131" s="146"/>
      <c r="AH131" s="146"/>
      <c r="AI131" s="146"/>
      <c r="AJ131" s="146"/>
      <c r="AK131" s="146"/>
      <c r="AL131" s="146"/>
      <c r="AM131" s="146"/>
      <c r="AN131" s="146"/>
      <c r="AO131" s="72"/>
    </row>
    <row r="132" spans="1:41" ht="14.1" customHeight="1">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row>
    <row r="133" spans="1:41" ht="14.1" customHeight="1">
      <c r="A133" s="72"/>
      <c r="B133" s="144" t="s">
        <v>110</v>
      </c>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4"/>
      <c r="AI133" s="144"/>
      <c r="AJ133" s="144"/>
      <c r="AK133" s="144"/>
      <c r="AL133" s="144"/>
      <c r="AM133" s="144"/>
      <c r="AN133" s="144"/>
      <c r="AO133" s="72"/>
    </row>
    <row r="134" spans="1:41" ht="14.1" customHeight="1">
      <c r="A134" s="72"/>
      <c r="B134" s="88" t="s">
        <v>111</v>
      </c>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row>
    <row r="135" spans="1:41" ht="14.1" customHeight="1">
      <c r="A135" s="72"/>
      <c r="B135" s="134" t="s">
        <v>112</v>
      </c>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72"/>
    </row>
    <row r="136" spans="1:41" ht="14.1" customHeight="1">
      <c r="A136" s="72"/>
      <c r="B136" s="134" t="s">
        <v>113</v>
      </c>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72"/>
    </row>
    <row r="137" spans="1:41" ht="14.1" customHeight="1">
      <c r="A137" s="72"/>
      <c r="B137" s="146" t="s">
        <v>114</v>
      </c>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c r="AI137" s="146"/>
      <c r="AJ137" s="146"/>
      <c r="AK137" s="146"/>
      <c r="AL137" s="146"/>
      <c r="AM137" s="146"/>
      <c r="AN137" s="146"/>
      <c r="AO137" s="72"/>
    </row>
    <row r="138" spans="1:41" ht="14.1" customHeight="1">
      <c r="A138" s="72"/>
      <c r="B138" s="146"/>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c r="AA138" s="146"/>
      <c r="AB138" s="146"/>
      <c r="AC138" s="146"/>
      <c r="AD138" s="146"/>
      <c r="AE138" s="146"/>
      <c r="AF138" s="146"/>
      <c r="AG138" s="146"/>
      <c r="AH138" s="146"/>
      <c r="AI138" s="146"/>
      <c r="AJ138" s="146"/>
      <c r="AK138" s="146"/>
      <c r="AL138" s="146"/>
      <c r="AM138" s="146"/>
      <c r="AN138" s="146"/>
      <c r="AO138" s="72"/>
    </row>
    <row r="139" spans="1:41" ht="14.1" customHeight="1">
      <c r="A139" s="72"/>
      <c r="B139" s="146"/>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c r="AI139" s="146"/>
      <c r="AJ139" s="146"/>
      <c r="AK139" s="146"/>
      <c r="AL139" s="146"/>
      <c r="AM139" s="146"/>
      <c r="AN139" s="146"/>
      <c r="AO139" s="72"/>
    </row>
    <row r="140" spans="1:41" ht="14.1" customHeight="1">
      <c r="A140" s="72"/>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c r="AA140" s="146"/>
      <c r="AB140" s="146"/>
      <c r="AC140" s="146"/>
      <c r="AD140" s="146"/>
      <c r="AE140" s="146"/>
      <c r="AF140" s="146"/>
      <c r="AG140" s="146"/>
      <c r="AH140" s="146"/>
      <c r="AI140" s="146"/>
      <c r="AJ140" s="146"/>
      <c r="AK140" s="146"/>
      <c r="AL140" s="146"/>
      <c r="AM140" s="146"/>
      <c r="AN140" s="146"/>
      <c r="AO140" s="72"/>
    </row>
    <row r="141" spans="1:41" ht="14.1" customHeight="1">
      <c r="A141" s="72"/>
      <c r="B141" s="88" t="s">
        <v>115</v>
      </c>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row>
    <row r="142" spans="1:41" ht="14.1" customHeight="1">
      <c r="A142" s="72"/>
      <c r="B142" s="146" t="s">
        <v>116</v>
      </c>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6"/>
      <c r="AD142" s="146"/>
      <c r="AE142" s="146"/>
      <c r="AF142" s="146"/>
      <c r="AG142" s="146"/>
      <c r="AH142" s="146"/>
      <c r="AI142" s="146"/>
      <c r="AJ142" s="146"/>
      <c r="AK142" s="146"/>
      <c r="AL142" s="146"/>
      <c r="AM142" s="146"/>
      <c r="AN142" s="146"/>
      <c r="AO142" s="72"/>
    </row>
    <row r="143" spans="1:41" ht="14.1" customHeight="1">
      <c r="A143" s="72"/>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146"/>
      <c r="AK143" s="146"/>
      <c r="AL143" s="146"/>
      <c r="AM143" s="146"/>
      <c r="AN143" s="146"/>
      <c r="AO143" s="72"/>
    </row>
    <row r="144" spans="1:41" ht="14.1" customHeight="1">
      <c r="A144" s="72"/>
      <c r="B144" s="88" t="s">
        <v>117</v>
      </c>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row>
    <row r="145" spans="1:41" ht="14.1" customHeight="1">
      <c r="A145" s="72"/>
      <c r="B145" s="146" t="s">
        <v>118</v>
      </c>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72"/>
    </row>
    <row r="146" spans="1:41" ht="14.1" customHeight="1">
      <c r="A146" s="72"/>
      <c r="B146" s="146"/>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c r="AA146" s="146"/>
      <c r="AB146" s="146"/>
      <c r="AC146" s="146"/>
      <c r="AD146" s="146"/>
      <c r="AE146" s="146"/>
      <c r="AF146" s="146"/>
      <c r="AG146" s="146"/>
      <c r="AH146" s="146"/>
      <c r="AI146" s="146"/>
      <c r="AJ146" s="146"/>
      <c r="AK146" s="146"/>
      <c r="AL146" s="146"/>
      <c r="AM146" s="146"/>
      <c r="AN146" s="146"/>
      <c r="AO146" s="72"/>
    </row>
    <row r="147" spans="1:41" ht="14.1" customHeight="1">
      <c r="A147" s="72"/>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c r="AA147" s="146"/>
      <c r="AB147" s="146"/>
      <c r="AC147" s="146"/>
      <c r="AD147" s="146"/>
      <c r="AE147" s="146"/>
      <c r="AF147" s="146"/>
      <c r="AG147" s="146"/>
      <c r="AH147" s="146"/>
      <c r="AI147" s="146"/>
      <c r="AJ147" s="146"/>
      <c r="AK147" s="146"/>
      <c r="AL147" s="146"/>
      <c r="AM147" s="146"/>
      <c r="AN147" s="146"/>
      <c r="AO147" s="72"/>
    </row>
    <row r="148" spans="1:41" ht="14.1" customHeight="1">
      <c r="A148" s="72"/>
      <c r="B148" s="146" t="s">
        <v>119</v>
      </c>
      <c r="C148" s="146"/>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6"/>
      <c r="Z148" s="146"/>
      <c r="AA148" s="146"/>
      <c r="AB148" s="146"/>
      <c r="AC148" s="146"/>
      <c r="AD148" s="146"/>
      <c r="AE148" s="146"/>
      <c r="AF148" s="146"/>
      <c r="AG148" s="146"/>
      <c r="AH148" s="146"/>
      <c r="AI148" s="146"/>
      <c r="AJ148" s="146"/>
      <c r="AK148" s="146"/>
      <c r="AL148" s="146"/>
      <c r="AM148" s="146"/>
      <c r="AN148" s="146"/>
      <c r="AO148" s="72"/>
    </row>
    <row r="149" spans="1:41" ht="14.1" customHeight="1">
      <c r="A149" s="72"/>
      <c r="B149" s="146"/>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c r="AA149" s="146"/>
      <c r="AB149" s="146"/>
      <c r="AC149" s="146"/>
      <c r="AD149" s="146"/>
      <c r="AE149" s="146"/>
      <c r="AF149" s="146"/>
      <c r="AG149" s="146"/>
      <c r="AH149" s="146"/>
      <c r="AI149" s="146"/>
      <c r="AJ149" s="146"/>
      <c r="AK149" s="146"/>
      <c r="AL149" s="146"/>
      <c r="AM149" s="146"/>
      <c r="AN149" s="146"/>
      <c r="AO149" s="72"/>
    </row>
    <row r="150" spans="1:41" ht="14.1" customHeight="1">
      <c r="A150" s="72"/>
      <c r="B150" s="88" t="s">
        <v>120</v>
      </c>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72"/>
      <c r="AM150" s="72"/>
      <c r="AN150" s="72"/>
      <c r="AO150" s="72"/>
    </row>
    <row r="151" spans="1:41" ht="14.1" customHeight="1">
      <c r="A151" s="72"/>
      <c r="B151" s="146" t="s">
        <v>121</v>
      </c>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c r="AA151" s="146"/>
      <c r="AB151" s="146"/>
      <c r="AC151" s="146"/>
      <c r="AD151" s="146"/>
      <c r="AE151" s="146"/>
      <c r="AF151" s="146"/>
      <c r="AG151" s="146"/>
      <c r="AH151" s="146"/>
      <c r="AI151" s="146"/>
      <c r="AJ151" s="146"/>
      <c r="AK151" s="146"/>
      <c r="AL151" s="146"/>
      <c r="AM151" s="146"/>
      <c r="AN151" s="146"/>
      <c r="AO151" s="72"/>
    </row>
    <row r="152" spans="1:41" ht="14.1" customHeight="1">
      <c r="A152" s="72"/>
      <c r="B152" s="146"/>
      <c r="C152" s="146"/>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6"/>
      <c r="Z152" s="146"/>
      <c r="AA152" s="146"/>
      <c r="AB152" s="146"/>
      <c r="AC152" s="146"/>
      <c r="AD152" s="146"/>
      <c r="AE152" s="146"/>
      <c r="AF152" s="146"/>
      <c r="AG152" s="146"/>
      <c r="AH152" s="146"/>
      <c r="AI152" s="146"/>
      <c r="AJ152" s="146"/>
      <c r="AK152" s="146"/>
      <c r="AL152" s="146"/>
      <c r="AM152" s="146"/>
      <c r="AN152" s="146"/>
      <c r="AO152" s="72"/>
    </row>
    <row r="153" spans="1:41" ht="14.1" customHeight="1">
      <c r="A153" s="72"/>
      <c r="B153" s="146"/>
      <c r="C153" s="146"/>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6"/>
      <c r="Z153" s="146"/>
      <c r="AA153" s="146"/>
      <c r="AB153" s="146"/>
      <c r="AC153" s="146"/>
      <c r="AD153" s="146"/>
      <c r="AE153" s="146"/>
      <c r="AF153" s="146"/>
      <c r="AG153" s="146"/>
      <c r="AH153" s="146"/>
      <c r="AI153" s="146"/>
      <c r="AJ153" s="146"/>
      <c r="AK153" s="146"/>
      <c r="AL153" s="146"/>
      <c r="AM153" s="146"/>
      <c r="AN153" s="146"/>
      <c r="AO153" s="72"/>
    </row>
    <row r="154" spans="1:41" ht="14.1" customHeight="1">
      <c r="A154" s="72"/>
      <c r="B154" s="146"/>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6"/>
      <c r="AA154" s="146"/>
      <c r="AB154" s="146"/>
      <c r="AC154" s="146"/>
      <c r="AD154" s="146"/>
      <c r="AE154" s="146"/>
      <c r="AF154" s="146"/>
      <c r="AG154" s="146"/>
      <c r="AH154" s="146"/>
      <c r="AI154" s="146"/>
      <c r="AJ154" s="146"/>
      <c r="AK154" s="146"/>
      <c r="AL154" s="146"/>
      <c r="AM154" s="146"/>
      <c r="AN154" s="146"/>
      <c r="AO154" s="72"/>
    </row>
    <row r="155" spans="1:41" ht="14.1" customHeight="1">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row>
    <row r="156" spans="1:41" ht="14.1" customHeight="1">
      <c r="A156" s="72"/>
      <c r="B156" s="144" t="s">
        <v>122</v>
      </c>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144"/>
      <c r="AG156" s="144"/>
      <c r="AH156" s="144"/>
      <c r="AI156" s="144"/>
      <c r="AJ156" s="144"/>
      <c r="AK156" s="144"/>
      <c r="AL156" s="144"/>
      <c r="AM156" s="144"/>
      <c r="AN156" s="144"/>
      <c r="AO156" s="72"/>
    </row>
    <row r="157" spans="1:41" ht="14.1" customHeight="1">
      <c r="A157" s="72"/>
      <c r="B157" s="146" t="s">
        <v>209</v>
      </c>
      <c r="C157" s="146"/>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6"/>
      <c r="Z157" s="146"/>
      <c r="AA157" s="146"/>
      <c r="AB157" s="146"/>
      <c r="AC157" s="146"/>
      <c r="AD157" s="146"/>
      <c r="AE157" s="146"/>
      <c r="AF157" s="146"/>
      <c r="AG157" s="146"/>
      <c r="AH157" s="146"/>
      <c r="AI157" s="146"/>
      <c r="AJ157" s="146"/>
      <c r="AK157" s="146"/>
      <c r="AL157" s="146"/>
      <c r="AM157" s="146"/>
      <c r="AN157" s="146"/>
      <c r="AO157" s="72"/>
    </row>
    <row r="158" spans="1:41" ht="14.1" customHeight="1">
      <c r="A158" s="72"/>
      <c r="B158" s="146"/>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c r="AA158" s="146"/>
      <c r="AB158" s="146"/>
      <c r="AC158" s="146"/>
      <c r="AD158" s="146"/>
      <c r="AE158" s="146"/>
      <c r="AF158" s="146"/>
      <c r="AG158" s="146"/>
      <c r="AH158" s="146"/>
      <c r="AI158" s="146"/>
      <c r="AJ158" s="146"/>
      <c r="AK158" s="146"/>
      <c r="AL158" s="146"/>
      <c r="AM158" s="146"/>
      <c r="AN158" s="146"/>
      <c r="AO158" s="72"/>
    </row>
    <row r="159" spans="1:41" ht="14.1" customHeight="1">
      <c r="A159" s="72"/>
      <c r="B159" s="146" t="s">
        <v>123</v>
      </c>
      <c r="C159" s="146"/>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c r="AI159" s="146"/>
      <c r="AJ159" s="146"/>
      <c r="AK159" s="146"/>
      <c r="AL159" s="146"/>
      <c r="AM159" s="146"/>
      <c r="AN159" s="146"/>
      <c r="AO159" s="72"/>
    </row>
    <row r="160" spans="1:41" ht="14.1" customHeight="1">
      <c r="A160" s="72"/>
      <c r="B160" s="146"/>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6"/>
      <c r="Y160" s="146"/>
      <c r="Z160" s="146"/>
      <c r="AA160" s="146"/>
      <c r="AB160" s="146"/>
      <c r="AC160" s="146"/>
      <c r="AD160" s="146"/>
      <c r="AE160" s="146"/>
      <c r="AF160" s="146"/>
      <c r="AG160" s="146"/>
      <c r="AH160" s="146"/>
      <c r="AI160" s="146"/>
      <c r="AJ160" s="146"/>
      <c r="AK160" s="146"/>
      <c r="AL160" s="146"/>
      <c r="AM160" s="146"/>
      <c r="AN160" s="146"/>
      <c r="AO160" s="72"/>
    </row>
    <row r="161" spans="1:41" ht="14.1" customHeight="1">
      <c r="A161" s="72"/>
      <c r="B161" s="146"/>
      <c r="C161" s="146"/>
      <c r="D161" s="146"/>
      <c r="E161" s="146"/>
      <c r="F161" s="146"/>
      <c r="G161" s="146"/>
      <c r="H161" s="146"/>
      <c r="I161" s="146"/>
      <c r="J161" s="146"/>
      <c r="K161" s="146"/>
      <c r="L161" s="146"/>
      <c r="M161" s="146"/>
      <c r="N161" s="146"/>
      <c r="O161" s="146"/>
      <c r="P161" s="146"/>
      <c r="Q161" s="146"/>
      <c r="R161" s="146"/>
      <c r="S161" s="146"/>
      <c r="T161" s="146"/>
      <c r="U161" s="146"/>
      <c r="V161" s="146"/>
      <c r="W161" s="146"/>
      <c r="X161" s="146"/>
      <c r="Y161" s="146"/>
      <c r="Z161" s="146"/>
      <c r="AA161" s="146"/>
      <c r="AB161" s="146"/>
      <c r="AC161" s="146"/>
      <c r="AD161" s="146"/>
      <c r="AE161" s="146"/>
      <c r="AF161" s="146"/>
      <c r="AG161" s="146"/>
      <c r="AH161" s="146"/>
      <c r="AI161" s="146"/>
      <c r="AJ161" s="146"/>
      <c r="AK161" s="146"/>
      <c r="AL161" s="146"/>
      <c r="AM161" s="146"/>
      <c r="AN161" s="146"/>
      <c r="AO161" s="72"/>
    </row>
    <row r="162" spans="1:41" ht="14.1" customHeight="1">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row>
    <row r="163" spans="1:41" ht="14.1" customHeight="1">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row>
    <row r="164" spans="1:41" ht="14.1" customHeight="1">
      <c r="A164" s="72"/>
      <c r="B164" s="144" t="s">
        <v>124</v>
      </c>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c r="AA164" s="144"/>
      <c r="AB164" s="144"/>
      <c r="AC164" s="144"/>
      <c r="AD164" s="144"/>
      <c r="AE164" s="144"/>
      <c r="AF164" s="144"/>
      <c r="AG164" s="144"/>
      <c r="AH164" s="144"/>
      <c r="AI164" s="144"/>
      <c r="AJ164" s="144"/>
      <c r="AK164" s="144"/>
      <c r="AL164" s="144"/>
      <c r="AM164" s="144"/>
      <c r="AN164" s="144"/>
      <c r="AO164" s="72"/>
    </row>
    <row r="165" spans="1:41" ht="14.1" customHeight="1">
      <c r="A165" s="72"/>
      <c r="B165" s="138" t="s">
        <v>125</v>
      </c>
      <c r="C165" s="138"/>
      <c r="D165" s="72"/>
      <c r="E165" s="72" t="s">
        <v>128</v>
      </c>
      <c r="F165" s="72"/>
      <c r="G165" s="72"/>
      <c r="H165" s="72"/>
      <c r="I165" s="72"/>
      <c r="J165" s="72"/>
      <c r="K165" s="72"/>
      <c r="L165" s="72"/>
      <c r="M165" s="72"/>
      <c r="N165" s="72"/>
      <c r="O165" s="72"/>
      <c r="P165" s="72"/>
      <c r="Q165" s="72"/>
      <c r="R165" s="72"/>
      <c r="S165" s="72"/>
      <c r="T165" s="72"/>
      <c r="U165" s="72"/>
      <c r="V165" s="72"/>
      <c r="W165" s="72"/>
      <c r="X165" s="138" t="s">
        <v>131</v>
      </c>
      <c r="Y165" s="138"/>
      <c r="Z165" s="72"/>
      <c r="AA165" s="72" t="s">
        <v>134</v>
      </c>
      <c r="AB165" s="72"/>
      <c r="AC165" s="72"/>
      <c r="AD165" s="72"/>
      <c r="AE165" s="72"/>
      <c r="AF165" s="72"/>
      <c r="AG165" s="72"/>
      <c r="AH165" s="72"/>
      <c r="AI165" s="72"/>
      <c r="AJ165" s="72"/>
      <c r="AK165" s="72"/>
      <c r="AL165" s="72"/>
      <c r="AM165" s="72"/>
      <c r="AN165" s="72"/>
      <c r="AO165" s="72"/>
    </row>
    <row r="166" spans="1:41" ht="14.1" customHeight="1">
      <c r="A166" s="72"/>
      <c r="B166" s="138" t="s">
        <v>126</v>
      </c>
      <c r="C166" s="138"/>
      <c r="D166" s="72"/>
      <c r="E166" s="72" t="s">
        <v>129</v>
      </c>
      <c r="F166" s="72"/>
      <c r="G166" s="72"/>
      <c r="H166" s="72"/>
      <c r="I166" s="72"/>
      <c r="J166" s="72"/>
      <c r="K166" s="72"/>
      <c r="L166" s="72"/>
      <c r="M166" s="72"/>
      <c r="N166" s="72"/>
      <c r="O166" s="72"/>
      <c r="P166" s="72"/>
      <c r="Q166" s="72"/>
      <c r="R166" s="72"/>
      <c r="S166" s="72"/>
      <c r="T166" s="72"/>
      <c r="U166" s="72"/>
      <c r="V166" s="72"/>
      <c r="W166" s="72"/>
      <c r="X166" s="138" t="s">
        <v>132</v>
      </c>
      <c r="Y166" s="138"/>
      <c r="Z166" s="72"/>
      <c r="AA166" s="72" t="s">
        <v>93</v>
      </c>
      <c r="AB166" s="72"/>
      <c r="AC166" s="72"/>
      <c r="AD166" s="72"/>
      <c r="AE166" s="72"/>
      <c r="AF166" s="72"/>
      <c r="AG166" s="72"/>
      <c r="AH166" s="72"/>
      <c r="AI166" s="72"/>
      <c r="AJ166" s="72"/>
      <c r="AK166" s="72"/>
      <c r="AL166" s="72"/>
      <c r="AM166" s="72"/>
      <c r="AN166" s="72"/>
      <c r="AO166" s="72"/>
    </row>
    <row r="167" spans="1:41" ht="14.1" customHeight="1">
      <c r="A167" s="72"/>
      <c r="B167" s="138" t="s">
        <v>127</v>
      </c>
      <c r="C167" s="138"/>
      <c r="D167" s="72"/>
      <c r="E167" s="72" t="s">
        <v>130</v>
      </c>
      <c r="F167" s="72"/>
      <c r="G167" s="72"/>
      <c r="H167" s="72"/>
      <c r="I167" s="72"/>
      <c r="J167" s="72"/>
      <c r="K167" s="72"/>
      <c r="L167" s="72"/>
      <c r="M167" s="72"/>
      <c r="N167" s="72"/>
      <c r="O167" s="72"/>
      <c r="P167" s="72"/>
      <c r="Q167" s="72"/>
      <c r="R167" s="72"/>
      <c r="S167" s="72"/>
      <c r="T167" s="72"/>
      <c r="U167" s="72"/>
      <c r="V167" s="72"/>
      <c r="W167" s="72"/>
      <c r="X167" s="138" t="s">
        <v>133</v>
      </c>
      <c r="Y167" s="138"/>
      <c r="Z167" s="72"/>
      <c r="AA167" s="72" t="s">
        <v>99</v>
      </c>
      <c r="AB167" s="72"/>
      <c r="AC167" s="72"/>
      <c r="AD167" s="72"/>
      <c r="AE167" s="72"/>
      <c r="AF167" s="72"/>
      <c r="AG167" s="72"/>
      <c r="AH167" s="72"/>
      <c r="AI167" s="72"/>
      <c r="AJ167" s="72"/>
      <c r="AK167" s="72"/>
      <c r="AL167" s="72"/>
      <c r="AM167" s="72"/>
      <c r="AN167" s="72"/>
      <c r="AO167" s="72"/>
    </row>
    <row r="168" spans="1:41" ht="14.1" customHeight="1">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72"/>
      <c r="AM168" s="72"/>
      <c r="AN168" s="72"/>
      <c r="AO168" s="72"/>
    </row>
    <row r="169" spans="1:41" ht="14.1" customHeight="1">
      <c r="A169" s="72"/>
      <c r="B169" s="144" t="s">
        <v>135</v>
      </c>
      <c r="C169" s="144"/>
      <c r="D169" s="144"/>
      <c r="E169" s="144"/>
      <c r="F169" s="144"/>
      <c r="G169" s="144"/>
      <c r="H169" s="144"/>
      <c r="I169" s="144"/>
      <c r="J169" s="144"/>
      <c r="K169" s="144"/>
      <c r="L169" s="144"/>
      <c r="M169" s="144"/>
      <c r="N169" s="144"/>
      <c r="O169" s="144"/>
      <c r="P169" s="144"/>
      <c r="Q169" s="144"/>
      <c r="R169" s="144"/>
      <c r="S169" s="144"/>
      <c r="T169" s="144"/>
      <c r="U169" s="144"/>
      <c r="V169" s="144"/>
      <c r="W169" s="72"/>
      <c r="X169" s="144" t="s">
        <v>136</v>
      </c>
      <c r="Y169" s="169"/>
      <c r="Z169" s="169"/>
      <c r="AA169" s="169"/>
      <c r="AB169" s="169"/>
      <c r="AC169" s="169"/>
      <c r="AD169" s="169"/>
      <c r="AE169" s="169"/>
      <c r="AF169" s="169"/>
      <c r="AG169" s="169"/>
      <c r="AH169" s="169"/>
      <c r="AI169" s="169"/>
      <c r="AJ169" s="169"/>
      <c r="AK169" s="169"/>
      <c r="AL169" s="169"/>
      <c r="AM169" s="169"/>
      <c r="AN169" s="169"/>
      <c r="AO169" s="72"/>
    </row>
    <row r="170" spans="1:41" ht="14.1" customHeight="1">
      <c r="A170" s="72"/>
      <c r="B170" s="72" t="s">
        <v>137</v>
      </c>
      <c r="C170" s="72"/>
      <c r="D170" s="72"/>
      <c r="E170" s="72"/>
      <c r="F170" s="72"/>
      <c r="G170" s="72"/>
      <c r="H170" s="72"/>
      <c r="I170" s="72"/>
      <c r="J170" s="72"/>
      <c r="K170" s="72"/>
      <c r="L170" s="138" t="s">
        <v>145</v>
      </c>
      <c r="M170" s="138"/>
      <c r="N170" s="72"/>
      <c r="O170" s="72"/>
      <c r="P170" s="72"/>
      <c r="Q170" s="72"/>
      <c r="R170" s="72"/>
      <c r="S170" s="72"/>
      <c r="T170" s="72"/>
      <c r="U170" s="133">
        <v>1</v>
      </c>
      <c r="V170" s="133"/>
      <c r="W170" s="72"/>
      <c r="X170" s="72" t="s">
        <v>153</v>
      </c>
      <c r="Y170" s="72"/>
      <c r="Z170" s="72"/>
      <c r="AA170" s="72"/>
      <c r="AB170" s="72"/>
      <c r="AC170" s="72"/>
      <c r="AD170" s="72"/>
      <c r="AE170" s="72"/>
      <c r="AF170" s="72"/>
      <c r="AG170" s="138" t="s">
        <v>156</v>
      </c>
      <c r="AH170" s="138" t="s">
        <v>156</v>
      </c>
      <c r="AI170" s="72"/>
      <c r="AJ170" s="72"/>
      <c r="AK170" s="72"/>
      <c r="AL170" s="117"/>
      <c r="AM170" s="133">
        <v>1</v>
      </c>
      <c r="AN170" s="133"/>
      <c r="AO170" s="72"/>
    </row>
    <row r="171" spans="1:41" ht="14.1" customHeight="1">
      <c r="A171" s="72"/>
      <c r="B171" s="72" t="s">
        <v>138</v>
      </c>
      <c r="C171" s="72"/>
      <c r="D171" s="72"/>
      <c r="E171" s="72"/>
      <c r="F171" s="72"/>
      <c r="G171" s="72"/>
      <c r="H171" s="72"/>
      <c r="I171" s="72"/>
      <c r="J171" s="72"/>
      <c r="K171" s="72"/>
      <c r="L171" s="138" t="s">
        <v>146</v>
      </c>
      <c r="M171" s="138"/>
      <c r="N171" s="72"/>
      <c r="O171" s="72"/>
      <c r="P171" s="72"/>
      <c r="Q171" s="72"/>
      <c r="R171" s="72"/>
      <c r="S171" s="72"/>
      <c r="T171" s="72"/>
      <c r="U171" s="133">
        <v>0.9</v>
      </c>
      <c r="V171" s="133"/>
      <c r="W171" s="72"/>
      <c r="X171" s="72" t="s">
        <v>154</v>
      </c>
      <c r="Y171" s="72"/>
      <c r="Z171" s="72"/>
      <c r="AA171" s="72"/>
      <c r="AB171" s="72"/>
      <c r="AC171" s="72"/>
      <c r="AD171" s="72"/>
      <c r="AE171" s="72"/>
      <c r="AF171" s="72"/>
      <c r="AG171" s="138" t="s">
        <v>157</v>
      </c>
      <c r="AH171" s="138" t="s">
        <v>157</v>
      </c>
      <c r="AI171" s="72"/>
      <c r="AJ171" s="72"/>
      <c r="AK171" s="72"/>
      <c r="AL171" s="117"/>
      <c r="AM171" s="133">
        <v>0.9</v>
      </c>
      <c r="AN171" s="133"/>
      <c r="AO171" s="72"/>
    </row>
    <row r="172" spans="1:41" ht="14.1" customHeight="1">
      <c r="A172" s="72"/>
      <c r="B172" s="72" t="s">
        <v>139</v>
      </c>
      <c r="C172" s="72"/>
      <c r="D172" s="72"/>
      <c r="E172" s="72"/>
      <c r="F172" s="72"/>
      <c r="G172" s="72"/>
      <c r="H172" s="72"/>
      <c r="I172" s="72"/>
      <c r="J172" s="72"/>
      <c r="K172" s="72"/>
      <c r="L172" s="138" t="s">
        <v>147</v>
      </c>
      <c r="M172" s="138"/>
      <c r="N172" s="72"/>
      <c r="O172" s="72"/>
      <c r="P172" s="72"/>
      <c r="Q172" s="72"/>
      <c r="R172" s="72"/>
      <c r="S172" s="72"/>
      <c r="T172" s="72"/>
      <c r="U172" s="133">
        <v>0.8</v>
      </c>
      <c r="V172" s="133"/>
      <c r="W172" s="72"/>
      <c r="X172" s="72" t="s">
        <v>155</v>
      </c>
      <c r="Y172" s="72"/>
      <c r="Z172" s="72"/>
      <c r="AA172" s="72"/>
      <c r="AB172" s="72"/>
      <c r="AC172" s="72"/>
      <c r="AD172" s="72"/>
      <c r="AE172" s="72"/>
      <c r="AF172" s="72"/>
      <c r="AG172" s="138" t="s">
        <v>158</v>
      </c>
      <c r="AH172" s="138" t="s">
        <v>158</v>
      </c>
      <c r="AI172" s="72"/>
      <c r="AJ172" s="72"/>
      <c r="AK172" s="72"/>
      <c r="AL172" s="117"/>
      <c r="AM172" s="133">
        <v>0.8</v>
      </c>
      <c r="AN172" s="133"/>
      <c r="AO172" s="72"/>
    </row>
    <row r="173" spans="1:41" ht="14.1" customHeight="1">
      <c r="A173" s="72"/>
      <c r="B173" s="72" t="s">
        <v>140</v>
      </c>
      <c r="C173" s="72"/>
      <c r="D173" s="72"/>
      <c r="E173" s="72"/>
      <c r="F173" s="72"/>
      <c r="G173" s="72"/>
      <c r="H173" s="72"/>
      <c r="I173" s="72"/>
      <c r="J173" s="72"/>
      <c r="K173" s="72"/>
      <c r="L173" s="138" t="s">
        <v>150</v>
      </c>
      <c r="M173" s="138"/>
      <c r="N173" s="72"/>
      <c r="O173" s="72"/>
      <c r="P173" s="72"/>
      <c r="Q173" s="72"/>
      <c r="R173" s="72"/>
      <c r="S173" s="72"/>
      <c r="T173" s="72"/>
      <c r="U173" s="133">
        <v>0.7</v>
      </c>
      <c r="V173" s="133"/>
      <c r="W173" s="72"/>
      <c r="X173" s="72"/>
      <c r="Y173" s="72"/>
      <c r="Z173" s="72"/>
      <c r="AA173" s="72"/>
      <c r="AB173" s="72"/>
      <c r="AC173" s="72"/>
      <c r="AD173" s="72"/>
      <c r="AE173" s="72"/>
      <c r="AF173" s="72"/>
      <c r="AG173" s="72"/>
      <c r="AH173" s="72"/>
      <c r="AI173" s="72"/>
      <c r="AJ173" s="72"/>
      <c r="AK173" s="72"/>
      <c r="AL173" s="72"/>
      <c r="AM173" s="72"/>
      <c r="AN173" s="72"/>
      <c r="AO173" s="72"/>
    </row>
    <row r="174" spans="1:41" ht="14.1" customHeight="1">
      <c r="A174" s="72"/>
      <c r="B174" s="72" t="s">
        <v>141</v>
      </c>
      <c r="C174" s="72"/>
      <c r="D174" s="72"/>
      <c r="E174" s="72"/>
      <c r="F174" s="72"/>
      <c r="G174" s="72"/>
      <c r="H174" s="72"/>
      <c r="I174" s="72"/>
      <c r="J174" s="72"/>
      <c r="K174" s="72"/>
      <c r="L174" s="138" t="s">
        <v>148</v>
      </c>
      <c r="M174" s="138"/>
      <c r="N174" s="72"/>
      <c r="O174" s="72"/>
      <c r="P174" s="72"/>
      <c r="Q174" s="72"/>
      <c r="R174" s="72"/>
      <c r="S174" s="72"/>
      <c r="T174" s="72"/>
      <c r="U174" s="133">
        <v>0.6</v>
      </c>
      <c r="V174" s="133"/>
      <c r="W174" s="72"/>
      <c r="X174" s="72"/>
      <c r="Y174" s="72"/>
      <c r="Z174" s="72"/>
      <c r="AA174" s="72"/>
      <c r="AB174" s="72"/>
      <c r="AC174" s="72"/>
      <c r="AD174" s="72"/>
      <c r="AE174" s="72"/>
      <c r="AF174" s="72"/>
      <c r="AG174" s="72"/>
      <c r="AH174" s="72"/>
      <c r="AI174" s="72"/>
      <c r="AJ174" s="72"/>
      <c r="AK174" s="72"/>
      <c r="AL174" s="72"/>
      <c r="AM174" s="72"/>
      <c r="AN174" s="72"/>
      <c r="AO174" s="72"/>
    </row>
    <row r="175" spans="1:41" ht="14.1" customHeight="1">
      <c r="A175" s="72"/>
      <c r="B175" s="72" t="s">
        <v>142</v>
      </c>
      <c r="C175" s="72"/>
      <c r="D175" s="72"/>
      <c r="E175" s="72"/>
      <c r="F175" s="72"/>
      <c r="G175" s="72"/>
      <c r="H175" s="72"/>
      <c r="I175" s="72"/>
      <c r="J175" s="72"/>
      <c r="K175" s="72"/>
      <c r="L175" s="138" t="s">
        <v>149</v>
      </c>
      <c r="M175" s="138"/>
      <c r="N175" s="72"/>
      <c r="O175" s="72"/>
      <c r="P175" s="72"/>
      <c r="Q175" s="72"/>
      <c r="R175" s="72"/>
      <c r="S175" s="72"/>
      <c r="T175" s="72"/>
      <c r="U175" s="133">
        <v>0.5</v>
      </c>
      <c r="V175" s="133"/>
      <c r="W175" s="72"/>
      <c r="X175" s="72"/>
      <c r="Y175" s="72"/>
      <c r="Z175" s="72"/>
      <c r="AA175" s="72"/>
      <c r="AB175" s="72"/>
      <c r="AC175" s="72"/>
      <c r="AD175" s="72"/>
      <c r="AE175" s="72"/>
      <c r="AF175" s="72"/>
      <c r="AG175" s="72"/>
      <c r="AH175" s="72"/>
      <c r="AI175" s="72"/>
      <c r="AJ175" s="72"/>
      <c r="AK175" s="72"/>
      <c r="AL175" s="72"/>
      <c r="AM175" s="72"/>
      <c r="AN175" s="72"/>
      <c r="AO175" s="72"/>
    </row>
    <row r="176" spans="1:41" ht="14.1" customHeight="1">
      <c r="A176" s="72"/>
      <c r="B176" s="72" t="s">
        <v>143</v>
      </c>
      <c r="C176" s="72"/>
      <c r="D176" s="72"/>
      <c r="E176" s="72"/>
      <c r="F176" s="72"/>
      <c r="G176" s="72"/>
      <c r="H176" s="72"/>
      <c r="I176" s="72"/>
      <c r="J176" s="72"/>
      <c r="K176" s="72"/>
      <c r="L176" s="138" t="s">
        <v>151</v>
      </c>
      <c r="M176" s="138"/>
      <c r="N176" s="72"/>
      <c r="O176" s="72"/>
      <c r="P176" s="72"/>
      <c r="Q176" s="72"/>
      <c r="R176" s="72"/>
      <c r="S176" s="72"/>
      <c r="T176" s="72"/>
      <c r="U176" s="133">
        <v>0.4</v>
      </c>
      <c r="V176" s="133"/>
      <c r="W176" s="72"/>
      <c r="X176" s="72"/>
      <c r="Y176" s="72"/>
      <c r="Z176" s="72"/>
      <c r="AA176" s="72"/>
      <c r="AB176" s="72"/>
      <c r="AC176" s="72"/>
      <c r="AD176" s="72"/>
      <c r="AE176" s="72"/>
      <c r="AF176" s="72"/>
      <c r="AG176" s="72"/>
      <c r="AH176" s="72"/>
      <c r="AI176" s="72"/>
      <c r="AJ176" s="72"/>
      <c r="AK176" s="72"/>
      <c r="AL176" s="72"/>
      <c r="AM176" s="72"/>
      <c r="AN176" s="72"/>
      <c r="AO176" s="72"/>
    </row>
    <row r="177" spans="1:41" ht="14.1" customHeight="1">
      <c r="A177" s="72"/>
      <c r="B177" s="72" t="s">
        <v>144</v>
      </c>
      <c r="C177" s="72"/>
      <c r="D177" s="72"/>
      <c r="E177" s="72"/>
      <c r="F177" s="72"/>
      <c r="G177" s="72"/>
      <c r="H177" s="72"/>
      <c r="I177" s="72"/>
      <c r="J177" s="72"/>
      <c r="K177" s="72"/>
      <c r="L177" s="138" t="s">
        <v>152</v>
      </c>
      <c r="M177" s="138"/>
      <c r="N177" s="72"/>
      <c r="O177" s="72"/>
      <c r="P177" s="72"/>
      <c r="Q177" s="72"/>
      <c r="R177" s="72"/>
      <c r="S177" s="72"/>
      <c r="T177" s="72"/>
      <c r="U177" s="133">
        <v>0.3</v>
      </c>
      <c r="V177" s="133"/>
      <c r="W177" s="72"/>
      <c r="X177" s="72"/>
      <c r="Y177" s="72"/>
      <c r="Z177" s="72"/>
      <c r="AA177" s="72"/>
      <c r="AB177" s="72"/>
      <c r="AC177" s="72"/>
      <c r="AD177" s="72"/>
      <c r="AE177" s="72"/>
      <c r="AF177" s="72"/>
      <c r="AG177" s="72"/>
      <c r="AH177" s="72"/>
      <c r="AI177" s="72"/>
      <c r="AJ177" s="72"/>
      <c r="AK177" s="72"/>
      <c r="AL177" s="72"/>
      <c r="AM177" s="72"/>
      <c r="AN177" s="72"/>
      <c r="AO177" s="72"/>
    </row>
    <row r="178" spans="1:41" ht="14.1" customHeight="1">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c r="AM178" s="72"/>
      <c r="AN178" s="72"/>
      <c r="AO178" s="72"/>
    </row>
    <row r="179" spans="1:41" ht="14.1" customHeight="1">
      <c r="A179" s="72"/>
      <c r="B179" s="144" t="s">
        <v>159</v>
      </c>
      <c r="C179" s="144"/>
      <c r="D179" s="144"/>
      <c r="E179" s="144"/>
      <c r="F179" s="144"/>
      <c r="G179" s="144"/>
      <c r="H179" s="144"/>
      <c r="I179" s="144"/>
      <c r="J179" s="144"/>
      <c r="K179" s="144"/>
      <c r="L179" s="144"/>
      <c r="M179" s="144"/>
      <c r="N179" s="144"/>
      <c r="O179" s="144"/>
      <c r="P179" s="144"/>
      <c r="Q179" s="144"/>
      <c r="R179" s="144"/>
      <c r="S179" s="144"/>
      <c r="T179" s="144"/>
      <c r="U179" s="144"/>
      <c r="V179" s="144"/>
      <c r="W179" s="72"/>
      <c r="X179" s="144" t="s">
        <v>160</v>
      </c>
      <c r="Y179" s="169"/>
      <c r="Z179" s="169"/>
      <c r="AA179" s="169"/>
      <c r="AB179" s="169"/>
      <c r="AC179" s="169"/>
      <c r="AD179" s="169"/>
      <c r="AE179" s="169"/>
      <c r="AF179" s="169"/>
      <c r="AG179" s="169"/>
      <c r="AH179" s="169"/>
      <c r="AI179" s="169"/>
      <c r="AJ179" s="169"/>
      <c r="AK179" s="169"/>
      <c r="AL179" s="169"/>
      <c r="AM179" s="169"/>
      <c r="AN179" s="169"/>
      <c r="AO179" s="72"/>
    </row>
    <row r="180" spans="1:41" ht="14.1" customHeight="1">
      <c r="A180" s="72"/>
      <c r="B180" s="72" t="s">
        <v>161</v>
      </c>
      <c r="C180" s="72"/>
      <c r="D180" s="72"/>
      <c r="E180" s="72"/>
      <c r="F180" s="72"/>
      <c r="G180" s="72"/>
      <c r="H180" s="72"/>
      <c r="I180" s="72"/>
      <c r="J180" s="72"/>
      <c r="K180" s="72"/>
      <c r="L180" s="138" t="s">
        <v>166</v>
      </c>
      <c r="M180" s="138"/>
      <c r="N180" s="72"/>
      <c r="O180" s="72"/>
      <c r="P180" s="72"/>
      <c r="Q180" s="72"/>
      <c r="R180" s="72"/>
      <c r="S180" s="72"/>
      <c r="T180" s="72"/>
      <c r="U180" s="133">
        <v>0.85</v>
      </c>
      <c r="V180" s="133"/>
      <c r="W180" s="72"/>
      <c r="X180" s="72" t="s">
        <v>171</v>
      </c>
      <c r="Y180" s="72"/>
      <c r="Z180" s="72"/>
      <c r="AA180" s="72"/>
      <c r="AB180" s="72"/>
      <c r="AC180" s="72"/>
      <c r="AD180" s="72"/>
      <c r="AE180" s="72"/>
      <c r="AF180" s="72"/>
      <c r="AG180" s="138" t="s">
        <v>175</v>
      </c>
      <c r="AH180" s="138"/>
      <c r="AI180" s="72"/>
      <c r="AJ180" s="72"/>
      <c r="AK180" s="72"/>
      <c r="AL180" s="72"/>
      <c r="AM180" s="133">
        <v>1</v>
      </c>
      <c r="AN180" s="133"/>
      <c r="AO180" s="72"/>
    </row>
    <row r="181" spans="1:41" ht="14.1" customHeight="1">
      <c r="A181" s="72"/>
      <c r="B181" s="72" t="s">
        <v>162</v>
      </c>
      <c r="C181" s="72"/>
      <c r="D181" s="72"/>
      <c r="E181" s="72"/>
      <c r="F181" s="72"/>
      <c r="G181" s="72"/>
      <c r="H181" s="72"/>
      <c r="I181" s="72"/>
      <c r="J181" s="72"/>
      <c r="K181" s="72"/>
      <c r="L181" s="138" t="s">
        <v>167</v>
      </c>
      <c r="M181" s="138"/>
      <c r="N181" s="72"/>
      <c r="O181" s="72"/>
      <c r="P181" s="72"/>
      <c r="Q181" s="72"/>
      <c r="R181" s="72"/>
      <c r="S181" s="72"/>
      <c r="T181" s="72"/>
      <c r="U181" s="133">
        <v>1</v>
      </c>
      <c r="V181" s="133"/>
      <c r="W181" s="72"/>
      <c r="X181" s="72" t="s">
        <v>172</v>
      </c>
      <c r="Y181" s="72"/>
      <c r="Z181" s="72"/>
      <c r="AA181" s="72"/>
      <c r="AB181" s="72"/>
      <c r="AC181" s="72"/>
      <c r="AD181" s="72"/>
      <c r="AE181" s="72"/>
      <c r="AF181" s="72"/>
      <c r="AG181" s="138" t="s">
        <v>176</v>
      </c>
      <c r="AH181" s="138"/>
      <c r="AI181" s="72"/>
      <c r="AJ181" s="72"/>
      <c r="AK181" s="72"/>
      <c r="AL181" s="72"/>
      <c r="AM181" s="133">
        <v>0.9</v>
      </c>
      <c r="AN181" s="133"/>
      <c r="AO181" s="72"/>
    </row>
    <row r="182" spans="1:41" ht="14.1" customHeight="1">
      <c r="A182" s="72"/>
      <c r="B182" s="72" t="s">
        <v>163</v>
      </c>
      <c r="C182" s="72"/>
      <c r="D182" s="72"/>
      <c r="E182" s="72"/>
      <c r="F182" s="72"/>
      <c r="G182" s="72"/>
      <c r="H182" s="72"/>
      <c r="I182" s="72"/>
      <c r="J182" s="72"/>
      <c r="K182" s="72"/>
      <c r="L182" s="138" t="s">
        <v>168</v>
      </c>
      <c r="M182" s="138"/>
      <c r="N182" s="72"/>
      <c r="O182" s="72"/>
      <c r="P182" s="72"/>
      <c r="Q182" s="72"/>
      <c r="R182" s="72"/>
      <c r="S182" s="72"/>
      <c r="T182" s="72"/>
      <c r="U182" s="133">
        <v>1.1499999999999999</v>
      </c>
      <c r="V182" s="133"/>
      <c r="W182" s="72"/>
      <c r="X182" s="72" t="s">
        <v>173</v>
      </c>
      <c r="Y182" s="72"/>
      <c r="Z182" s="72"/>
      <c r="AA182" s="72"/>
      <c r="AB182" s="72"/>
      <c r="AC182" s="72"/>
      <c r="AD182" s="72"/>
      <c r="AE182" s="72"/>
      <c r="AF182" s="72"/>
      <c r="AG182" s="138" t="s">
        <v>177</v>
      </c>
      <c r="AH182" s="138"/>
      <c r="AI182" s="72"/>
      <c r="AJ182" s="72"/>
      <c r="AK182" s="72"/>
      <c r="AL182" s="72"/>
      <c r="AM182" s="133">
        <v>0.9</v>
      </c>
      <c r="AN182" s="133"/>
      <c r="AO182" s="72"/>
    </row>
    <row r="183" spans="1:41" ht="14.1" customHeight="1">
      <c r="A183" s="72"/>
      <c r="B183" s="72" t="s">
        <v>164</v>
      </c>
      <c r="C183" s="72"/>
      <c r="D183" s="72"/>
      <c r="E183" s="72"/>
      <c r="F183" s="72"/>
      <c r="G183" s="72"/>
      <c r="H183" s="72"/>
      <c r="I183" s="72"/>
      <c r="J183" s="72"/>
      <c r="K183" s="72"/>
      <c r="L183" s="138" t="s">
        <v>169</v>
      </c>
      <c r="M183" s="138"/>
      <c r="N183" s="72"/>
      <c r="O183" s="72"/>
      <c r="P183" s="72"/>
      <c r="Q183" s="72"/>
      <c r="R183" s="72"/>
      <c r="S183" s="72"/>
      <c r="T183" s="72"/>
      <c r="U183" s="133">
        <v>1.25</v>
      </c>
      <c r="V183" s="133"/>
      <c r="W183" s="72"/>
      <c r="X183" s="72" t="s">
        <v>174</v>
      </c>
      <c r="Y183" s="72"/>
      <c r="Z183" s="72"/>
      <c r="AA183" s="72"/>
      <c r="AB183" s="72"/>
      <c r="AC183" s="72"/>
      <c r="AD183" s="72"/>
      <c r="AE183" s="72"/>
      <c r="AF183" s="72"/>
      <c r="AG183" s="138" t="s">
        <v>178</v>
      </c>
      <c r="AH183" s="138"/>
      <c r="AI183" s="72"/>
      <c r="AJ183" s="72"/>
      <c r="AK183" s="72"/>
      <c r="AL183" s="72"/>
      <c r="AM183" s="133">
        <v>0.8</v>
      </c>
      <c r="AN183" s="133"/>
      <c r="AO183" s="72"/>
    </row>
    <row r="184" spans="1:41" ht="14.1" customHeight="1">
      <c r="A184" s="72"/>
      <c r="B184" s="72" t="s">
        <v>165</v>
      </c>
      <c r="C184" s="72"/>
      <c r="D184" s="72"/>
      <c r="E184" s="72"/>
      <c r="F184" s="72"/>
      <c r="G184" s="72"/>
      <c r="H184" s="72"/>
      <c r="I184" s="72"/>
      <c r="J184" s="72"/>
      <c r="K184" s="72"/>
      <c r="L184" s="138" t="s">
        <v>170</v>
      </c>
      <c r="M184" s="138"/>
      <c r="N184" s="72"/>
      <c r="O184" s="72"/>
      <c r="P184" s="72"/>
      <c r="Q184" s="72"/>
      <c r="R184" s="72"/>
      <c r="S184" s="72"/>
      <c r="T184" s="72"/>
      <c r="U184" s="133">
        <v>1.35</v>
      </c>
      <c r="V184" s="133"/>
      <c r="W184" s="72"/>
      <c r="X184" s="72"/>
      <c r="Y184" s="72"/>
      <c r="Z184" s="72"/>
      <c r="AA184" s="72"/>
      <c r="AB184" s="72"/>
      <c r="AC184" s="72"/>
      <c r="AD184" s="72"/>
      <c r="AE184" s="72"/>
      <c r="AF184" s="72"/>
      <c r="AG184" s="72"/>
      <c r="AH184" s="72"/>
      <c r="AI184" s="72"/>
      <c r="AJ184" s="72"/>
      <c r="AK184" s="72"/>
      <c r="AL184" s="72"/>
      <c r="AM184" s="72"/>
      <c r="AN184" s="72"/>
      <c r="AO184" s="72"/>
    </row>
    <row r="185" spans="1:41" ht="14.1" customHeight="1">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row>
    <row r="186" spans="1:41" ht="14.1" customHeight="1">
      <c r="A186" s="139">
        <v>6</v>
      </c>
      <c r="B186" s="140"/>
      <c r="D186" s="139" t="s">
        <v>179</v>
      </c>
      <c r="E186" s="143"/>
      <c r="F186" s="143"/>
      <c r="G186" s="143"/>
      <c r="H186" s="143"/>
      <c r="I186" s="143"/>
      <c r="J186" s="143"/>
      <c r="K186" s="143"/>
      <c r="L186" s="143"/>
      <c r="M186" s="143"/>
      <c r="N186" s="143"/>
      <c r="O186" s="143"/>
      <c r="P186" s="143"/>
      <c r="Q186" s="143"/>
      <c r="R186" s="143"/>
      <c r="S186" s="143"/>
      <c r="T186" s="143"/>
      <c r="U186" s="143"/>
      <c r="V186" s="143"/>
      <c r="W186" s="143"/>
      <c r="X186" s="143"/>
      <c r="Y186" s="143"/>
      <c r="Z186" s="143"/>
      <c r="AA186" s="143"/>
      <c r="AB186" s="143"/>
      <c r="AC186" s="143"/>
      <c r="AD186" s="143"/>
      <c r="AE186" s="143"/>
      <c r="AF186" s="143"/>
      <c r="AG186" s="143"/>
      <c r="AH186" s="143"/>
      <c r="AI186" s="143"/>
      <c r="AJ186" s="143"/>
      <c r="AK186" s="143"/>
      <c r="AL186" s="143"/>
      <c r="AM186" s="143"/>
      <c r="AN186" s="143"/>
      <c r="AO186" s="143"/>
    </row>
    <row r="187" spans="1:41" ht="14.1" customHeight="1">
      <c r="A187" s="141"/>
      <c r="B187" s="142"/>
      <c r="C187" s="87"/>
      <c r="D187" s="139"/>
      <c r="E187" s="143"/>
      <c r="F187" s="143"/>
      <c r="G187" s="143"/>
      <c r="H187" s="143"/>
      <c r="I187" s="143"/>
      <c r="J187" s="143"/>
      <c r="K187" s="143"/>
      <c r="L187" s="143"/>
      <c r="M187" s="143"/>
      <c r="N187" s="143"/>
      <c r="O187" s="143"/>
      <c r="P187" s="143"/>
      <c r="Q187" s="143"/>
      <c r="R187" s="143"/>
      <c r="S187" s="143"/>
      <c r="T187" s="143"/>
      <c r="U187" s="143"/>
      <c r="V187" s="143"/>
      <c r="W187" s="143"/>
      <c r="X187" s="143"/>
      <c r="Y187" s="143"/>
      <c r="Z187" s="143"/>
      <c r="AA187" s="143"/>
      <c r="AB187" s="143"/>
      <c r="AC187" s="143"/>
      <c r="AD187" s="143"/>
      <c r="AE187" s="143"/>
      <c r="AF187" s="143"/>
      <c r="AG187" s="143"/>
      <c r="AH187" s="143"/>
      <c r="AI187" s="143"/>
      <c r="AJ187" s="143"/>
      <c r="AK187" s="143"/>
      <c r="AL187" s="143"/>
      <c r="AM187" s="143"/>
      <c r="AN187" s="143"/>
      <c r="AO187" s="143"/>
    </row>
    <row r="188" spans="1:41" ht="14.1" customHeight="1">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c r="AM188" s="72"/>
      <c r="AN188" s="72"/>
      <c r="AO188" s="72"/>
    </row>
    <row r="189" spans="1:41" ht="14.1" customHeight="1">
      <c r="A189" s="72"/>
      <c r="B189" s="144" t="s">
        <v>180</v>
      </c>
      <c r="C189" s="144"/>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c r="AA189" s="144"/>
      <c r="AB189" s="144"/>
      <c r="AC189" s="144"/>
      <c r="AD189" s="144"/>
      <c r="AE189" s="144"/>
      <c r="AF189" s="144"/>
      <c r="AG189" s="144"/>
      <c r="AH189" s="144"/>
      <c r="AI189" s="144"/>
      <c r="AJ189" s="144"/>
      <c r="AK189" s="144"/>
      <c r="AL189" s="144"/>
      <c r="AM189" s="144"/>
      <c r="AN189" s="144"/>
      <c r="AO189" s="72"/>
    </row>
    <row r="190" spans="1:41" ht="14.1" customHeight="1">
      <c r="A190" s="72"/>
      <c r="B190" s="145"/>
      <c r="C190" s="145"/>
      <c r="D190" s="145"/>
      <c r="E190" s="145"/>
      <c r="F190" s="145"/>
      <c r="G190" s="145"/>
      <c r="H190" s="145"/>
      <c r="I190" s="145">
        <v>1</v>
      </c>
      <c r="J190" s="145"/>
      <c r="K190" s="145"/>
      <c r="L190" s="145"/>
      <c r="M190" s="145"/>
      <c r="N190" s="145"/>
      <c r="O190" s="145"/>
      <c r="P190" s="145">
        <v>2</v>
      </c>
      <c r="Q190" s="145"/>
      <c r="R190" s="145"/>
      <c r="S190" s="145"/>
      <c r="T190" s="145"/>
      <c r="U190" s="145"/>
      <c r="V190" s="145"/>
      <c r="W190" s="145"/>
      <c r="X190" s="145"/>
      <c r="Y190" s="145"/>
      <c r="Z190" s="145"/>
      <c r="AA190" s="145">
        <v>3</v>
      </c>
      <c r="AB190" s="145"/>
      <c r="AC190" s="145"/>
      <c r="AD190" s="145"/>
      <c r="AE190" s="145"/>
      <c r="AF190" s="145"/>
      <c r="AG190" s="145"/>
      <c r="AH190" s="145">
        <v>4</v>
      </c>
      <c r="AI190" s="145"/>
      <c r="AJ190" s="145"/>
      <c r="AK190" s="145"/>
      <c r="AL190" s="145"/>
      <c r="AM190" s="145"/>
      <c r="AN190" s="145"/>
      <c r="AO190" s="72"/>
    </row>
    <row r="191" spans="1:41" ht="14.1" customHeight="1">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72"/>
      <c r="AM191" s="72"/>
      <c r="AN191" s="72"/>
      <c r="AO191" s="72"/>
    </row>
    <row r="192" spans="1:41" ht="14.1" customHeight="1">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row>
    <row r="193" spans="1:41" ht="14.1" customHeight="1">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row>
    <row r="194" spans="1:41" ht="14.1" customHeight="1">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72"/>
      <c r="AM194" s="72"/>
      <c r="AN194" s="72"/>
      <c r="AO194" s="72"/>
    </row>
    <row r="195" spans="1:41" ht="14.1" customHeight="1">
      <c r="A195" s="72"/>
      <c r="B195" s="170" t="s">
        <v>92</v>
      </c>
      <c r="C195" s="170"/>
      <c r="D195" s="170"/>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c r="AA195" s="170"/>
      <c r="AB195" s="170"/>
      <c r="AC195" s="170"/>
      <c r="AD195" s="170"/>
      <c r="AE195" s="170"/>
      <c r="AF195" s="170"/>
      <c r="AG195" s="170"/>
      <c r="AH195" s="170"/>
      <c r="AI195" s="170"/>
      <c r="AJ195" s="170"/>
      <c r="AK195" s="170"/>
      <c r="AL195" s="170"/>
      <c r="AM195" s="170"/>
      <c r="AN195" s="170"/>
      <c r="AO195" s="72"/>
    </row>
    <row r="196" spans="1:41" ht="14.1" customHeight="1">
      <c r="A196" s="72"/>
      <c r="B196" s="170"/>
      <c r="C196" s="170"/>
      <c r="D196" s="170"/>
      <c r="E196" s="170"/>
      <c r="F196" s="170"/>
      <c r="G196" s="170"/>
      <c r="H196" s="170"/>
      <c r="I196" s="170"/>
      <c r="J196" s="170"/>
      <c r="K196" s="170"/>
      <c r="L196" s="170"/>
      <c r="M196" s="170"/>
      <c r="N196" s="170"/>
      <c r="O196" s="170"/>
      <c r="P196" s="170"/>
      <c r="Q196" s="170"/>
      <c r="R196" s="170"/>
      <c r="S196" s="170"/>
      <c r="T196" s="170"/>
      <c r="U196" s="170"/>
      <c r="V196" s="170"/>
      <c r="W196" s="170"/>
      <c r="X196" s="170"/>
      <c r="Y196" s="170"/>
      <c r="Z196" s="170"/>
      <c r="AA196" s="170"/>
      <c r="AB196" s="170"/>
      <c r="AC196" s="170"/>
      <c r="AD196" s="170"/>
      <c r="AE196" s="170"/>
      <c r="AF196" s="170"/>
      <c r="AG196" s="170"/>
      <c r="AH196" s="170"/>
      <c r="AI196" s="170"/>
      <c r="AJ196" s="170"/>
      <c r="AK196" s="170"/>
      <c r="AL196" s="170"/>
      <c r="AM196" s="170"/>
      <c r="AN196" s="170"/>
      <c r="AO196" s="72"/>
    </row>
    <row r="197" spans="1:41" ht="14.1" customHeight="1">
      <c r="A197" s="72"/>
      <c r="B197" s="170"/>
      <c r="C197" s="170"/>
      <c r="D197" s="170"/>
      <c r="E197" s="170"/>
      <c r="F197" s="170"/>
      <c r="G197" s="170"/>
      <c r="H197" s="170"/>
      <c r="I197" s="170"/>
      <c r="J197" s="170"/>
      <c r="K197" s="170"/>
      <c r="L197" s="170"/>
      <c r="M197" s="170"/>
      <c r="N197" s="170"/>
      <c r="O197" s="170"/>
      <c r="P197" s="170"/>
      <c r="Q197" s="170"/>
      <c r="R197" s="170"/>
      <c r="S197" s="170"/>
      <c r="T197" s="170"/>
      <c r="U197" s="170"/>
      <c r="V197" s="170"/>
      <c r="W197" s="170"/>
      <c r="X197" s="170"/>
      <c r="Y197" s="170"/>
      <c r="Z197" s="170"/>
      <c r="AA197" s="170"/>
      <c r="AB197" s="170"/>
      <c r="AC197" s="170"/>
      <c r="AD197" s="170"/>
      <c r="AE197" s="170"/>
      <c r="AF197" s="170"/>
      <c r="AG197" s="170"/>
      <c r="AH197" s="170"/>
      <c r="AI197" s="170"/>
      <c r="AJ197" s="170"/>
      <c r="AK197" s="170"/>
      <c r="AL197" s="170"/>
      <c r="AM197" s="170"/>
      <c r="AN197" s="170"/>
      <c r="AO197" s="72"/>
    </row>
    <row r="198" spans="1:41" ht="14.1" customHeight="1">
      <c r="A198" s="72"/>
      <c r="B198" s="170"/>
      <c r="C198" s="170"/>
      <c r="D198" s="170"/>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c r="AA198" s="170"/>
      <c r="AB198" s="170"/>
      <c r="AC198" s="170"/>
      <c r="AD198" s="170"/>
      <c r="AE198" s="170"/>
      <c r="AF198" s="170"/>
      <c r="AG198" s="170"/>
      <c r="AH198" s="170"/>
      <c r="AI198" s="170"/>
      <c r="AJ198" s="170"/>
      <c r="AK198" s="170"/>
      <c r="AL198" s="170"/>
      <c r="AM198" s="170"/>
      <c r="AN198" s="170"/>
      <c r="AO198" s="72"/>
    </row>
    <row r="199" spans="1:41" ht="14.1" customHeight="1">
      <c r="A199" s="72"/>
      <c r="B199" s="170"/>
      <c r="C199" s="170"/>
      <c r="D199" s="170"/>
      <c r="E199" s="170"/>
      <c r="F199" s="170"/>
      <c r="G199" s="170"/>
      <c r="H199" s="170"/>
      <c r="I199" s="170"/>
      <c r="J199" s="170"/>
      <c r="K199" s="170"/>
      <c r="L199" s="170"/>
      <c r="M199" s="170"/>
      <c r="N199" s="170"/>
      <c r="O199" s="170"/>
      <c r="P199" s="170"/>
      <c r="Q199" s="170"/>
      <c r="R199" s="170"/>
      <c r="S199" s="170"/>
      <c r="T199" s="170"/>
      <c r="U199" s="170"/>
      <c r="V199" s="170"/>
      <c r="W199" s="170"/>
      <c r="X199" s="170"/>
      <c r="Y199" s="170"/>
      <c r="Z199" s="170"/>
      <c r="AA199" s="170"/>
      <c r="AB199" s="170"/>
      <c r="AC199" s="170"/>
      <c r="AD199" s="170"/>
      <c r="AE199" s="170"/>
      <c r="AF199" s="170"/>
      <c r="AG199" s="170"/>
      <c r="AH199" s="170"/>
      <c r="AI199" s="170"/>
      <c r="AJ199" s="170"/>
      <c r="AK199" s="170"/>
      <c r="AL199" s="170"/>
      <c r="AM199" s="170"/>
      <c r="AN199" s="170"/>
      <c r="AO199" s="72"/>
    </row>
    <row r="200" spans="1:41" ht="14.1" customHeight="1">
      <c r="A200" s="72"/>
      <c r="B200" s="170"/>
      <c r="C200" s="170"/>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E200" s="170"/>
      <c r="AF200" s="170"/>
      <c r="AG200" s="170"/>
      <c r="AH200" s="170"/>
      <c r="AI200" s="170"/>
      <c r="AJ200" s="170"/>
      <c r="AK200" s="170"/>
      <c r="AL200" s="170"/>
      <c r="AM200" s="170"/>
      <c r="AN200" s="170"/>
      <c r="AO200" s="72"/>
    </row>
    <row r="201" spans="1:41" ht="14.1" customHeight="1">
      <c r="A201" s="72"/>
      <c r="B201" s="170"/>
      <c r="C201" s="170"/>
      <c r="D201" s="170"/>
      <c r="E201" s="170"/>
      <c r="F201" s="170"/>
      <c r="G201" s="170"/>
      <c r="H201" s="170"/>
      <c r="I201" s="170"/>
      <c r="J201" s="170"/>
      <c r="K201" s="170"/>
      <c r="L201" s="170"/>
      <c r="M201" s="170"/>
      <c r="N201" s="170"/>
      <c r="O201" s="170"/>
      <c r="P201" s="170"/>
      <c r="Q201" s="170"/>
      <c r="R201" s="170"/>
      <c r="S201" s="170"/>
      <c r="T201" s="170"/>
      <c r="U201" s="170"/>
      <c r="V201" s="170"/>
      <c r="W201" s="170"/>
      <c r="X201" s="170"/>
      <c r="Y201" s="170"/>
      <c r="Z201" s="170"/>
      <c r="AA201" s="170"/>
      <c r="AB201" s="170"/>
      <c r="AC201" s="170"/>
      <c r="AD201" s="170"/>
      <c r="AE201" s="170"/>
      <c r="AF201" s="170"/>
      <c r="AG201" s="170"/>
      <c r="AH201" s="170"/>
      <c r="AI201" s="170"/>
      <c r="AJ201" s="170"/>
      <c r="AK201" s="170"/>
      <c r="AL201" s="170"/>
      <c r="AM201" s="170"/>
      <c r="AN201" s="170"/>
      <c r="AO201" s="72"/>
    </row>
    <row r="202" spans="1:41" ht="14.1" customHeight="1">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c r="AL202" s="72"/>
      <c r="AM202" s="72"/>
      <c r="AN202" s="72"/>
      <c r="AO202" s="72"/>
    </row>
    <row r="203" spans="1:41" ht="14.1" customHeight="1">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c r="AM203" s="72"/>
      <c r="AN203" s="72"/>
      <c r="AO203" s="72"/>
    </row>
    <row r="204" spans="1:41" ht="14.1" customHeight="1">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c r="AM204" s="72"/>
      <c r="AN204" s="72"/>
      <c r="AO204" s="72"/>
    </row>
    <row r="205" spans="1:41" ht="14.1" customHeight="1">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c r="AM205" s="72"/>
      <c r="AN205" s="72"/>
      <c r="AO205" s="72"/>
    </row>
    <row r="206" spans="1:41" ht="14.1" customHeight="1">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c r="AM206" s="72"/>
      <c r="AN206" s="72"/>
      <c r="AO206" s="72"/>
    </row>
    <row r="207" spans="1:41" ht="14.1" customHeight="1">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72"/>
      <c r="AM207" s="72"/>
      <c r="AN207" s="72"/>
      <c r="AO207" s="72"/>
    </row>
    <row r="208" spans="1:41" ht="14.1" customHeight="1">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row>
    <row r="209" spans="1:41" ht="14.1" customHeight="1">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72"/>
      <c r="AM209" s="72"/>
      <c r="AN209" s="72"/>
      <c r="AO209" s="72"/>
    </row>
    <row r="210" spans="1:41" ht="14.1" customHeight="1">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c r="AL210" s="72"/>
      <c r="AM210" s="72"/>
      <c r="AN210" s="72"/>
      <c r="AO210" s="72"/>
    </row>
    <row r="211" spans="1:41" ht="14.1" customHeight="1">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c r="AL211" s="72"/>
      <c r="AM211" s="72"/>
      <c r="AN211" s="72"/>
      <c r="AO211" s="72"/>
    </row>
    <row r="212" spans="1:41" ht="14.1" customHeight="1">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c r="AL212" s="72"/>
      <c r="AM212" s="72"/>
      <c r="AN212" s="72"/>
      <c r="AO212" s="72"/>
    </row>
    <row r="213" spans="1:41" ht="14.1" customHeight="1">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c r="AM213" s="72"/>
      <c r="AN213" s="72"/>
      <c r="AO213" s="72"/>
    </row>
    <row r="214" spans="1:41" ht="14.1" customHeight="1">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row>
    <row r="215" spans="1:41" ht="14.1" customHeight="1">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row>
    <row r="216" spans="1:41" ht="14.1" customHeight="1">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c r="AM216" s="72"/>
      <c r="AN216" s="72"/>
      <c r="AO216" s="72"/>
    </row>
    <row r="217" spans="1:41" ht="14.1" customHeight="1">
      <c r="A217" s="139">
        <v>7</v>
      </c>
      <c r="B217" s="140"/>
      <c r="D217" s="139" t="s">
        <v>181</v>
      </c>
      <c r="E217" s="143"/>
      <c r="F217" s="143"/>
      <c r="G217" s="143"/>
      <c r="H217" s="143"/>
      <c r="I217" s="143"/>
      <c r="J217" s="143"/>
      <c r="K217" s="143"/>
      <c r="L217" s="143"/>
      <c r="M217" s="143"/>
      <c r="N217" s="143"/>
      <c r="O217" s="143"/>
      <c r="P217" s="143"/>
      <c r="Q217" s="143"/>
      <c r="R217" s="143"/>
      <c r="S217" s="143"/>
      <c r="T217" s="143"/>
      <c r="U217" s="143"/>
      <c r="V217" s="143"/>
      <c r="W217" s="143"/>
      <c r="X217" s="143"/>
      <c r="Y217" s="143"/>
      <c r="Z217" s="143"/>
      <c r="AA217" s="143"/>
      <c r="AB217" s="143"/>
      <c r="AC217" s="143"/>
      <c r="AD217" s="143"/>
      <c r="AE217" s="143"/>
      <c r="AF217" s="143"/>
      <c r="AG217" s="143"/>
      <c r="AH217" s="143"/>
      <c r="AI217" s="143"/>
      <c r="AJ217" s="143"/>
      <c r="AK217" s="143"/>
      <c r="AL217" s="143"/>
      <c r="AM217" s="143"/>
      <c r="AN217" s="143"/>
      <c r="AO217" s="143"/>
    </row>
    <row r="218" spans="1:41" ht="14.1" customHeight="1">
      <c r="A218" s="141"/>
      <c r="B218" s="142"/>
      <c r="C218" s="87"/>
      <c r="D218" s="139"/>
      <c r="E218" s="143"/>
      <c r="F218" s="143"/>
      <c r="G218" s="143"/>
      <c r="H218" s="143"/>
      <c r="I218" s="143"/>
      <c r="J218" s="143"/>
      <c r="K218" s="143"/>
      <c r="L218" s="143"/>
      <c r="M218" s="143"/>
      <c r="N218" s="143"/>
      <c r="O218" s="143"/>
      <c r="P218" s="143"/>
      <c r="Q218" s="143"/>
      <c r="R218" s="143"/>
      <c r="S218" s="143"/>
      <c r="T218" s="143"/>
      <c r="U218" s="143"/>
      <c r="V218" s="143"/>
      <c r="W218" s="143"/>
      <c r="X218" s="143"/>
      <c r="Y218" s="143"/>
      <c r="Z218" s="143"/>
      <c r="AA218" s="143"/>
      <c r="AB218" s="143"/>
      <c r="AC218" s="143"/>
      <c r="AD218" s="143"/>
      <c r="AE218" s="143"/>
      <c r="AF218" s="143"/>
      <c r="AG218" s="143"/>
      <c r="AH218" s="143"/>
      <c r="AI218" s="143"/>
      <c r="AJ218" s="143"/>
      <c r="AK218" s="143"/>
      <c r="AL218" s="143"/>
      <c r="AM218" s="143"/>
      <c r="AN218" s="143"/>
      <c r="AO218" s="143"/>
    </row>
    <row r="219" spans="1:41" ht="14.1" customHeight="1">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c r="AJ219" s="72"/>
      <c r="AK219" s="72"/>
      <c r="AL219" s="72"/>
      <c r="AM219" s="72"/>
      <c r="AN219" s="72"/>
      <c r="AO219" s="72"/>
    </row>
    <row r="220" spans="1:41" ht="14.1" customHeight="1">
      <c r="A220" s="72"/>
      <c r="B220" s="144" t="s">
        <v>10</v>
      </c>
      <c r="C220" s="144"/>
      <c r="D220" s="144"/>
      <c r="E220" s="144"/>
      <c r="F220" s="144"/>
      <c r="G220" s="144"/>
      <c r="H220" s="144"/>
      <c r="I220" s="144"/>
      <c r="J220" s="144"/>
      <c r="K220" s="144"/>
      <c r="L220" s="144"/>
      <c r="M220" s="144"/>
      <c r="N220" s="144"/>
      <c r="O220" s="144"/>
      <c r="P220" s="144"/>
      <c r="Q220" s="144"/>
      <c r="R220" s="144"/>
      <c r="S220" s="144"/>
      <c r="T220" s="144"/>
      <c r="U220" s="144"/>
      <c r="V220" s="144"/>
      <c r="W220" s="144"/>
      <c r="X220" s="144"/>
      <c r="Y220" s="144"/>
      <c r="Z220" s="144"/>
      <c r="AA220" s="144"/>
      <c r="AB220" s="144"/>
      <c r="AC220" s="144"/>
      <c r="AD220" s="144"/>
      <c r="AE220" s="144"/>
      <c r="AF220" s="144"/>
      <c r="AG220" s="144"/>
      <c r="AH220" s="144"/>
      <c r="AI220" s="144"/>
      <c r="AJ220" s="144"/>
      <c r="AK220" s="144"/>
      <c r="AL220" s="144"/>
      <c r="AM220" s="144"/>
      <c r="AN220" s="144"/>
      <c r="AO220" s="72"/>
    </row>
    <row r="221" spans="1:41" ht="14.1" customHeight="1">
      <c r="A221" s="72"/>
      <c r="B221" s="88"/>
      <c r="C221" s="88"/>
      <c r="D221" s="145" t="s">
        <v>26</v>
      </c>
      <c r="E221" s="145"/>
      <c r="F221" s="145"/>
      <c r="G221" s="145"/>
      <c r="H221" s="145"/>
      <c r="I221" s="145">
        <v>1</v>
      </c>
      <c r="J221" s="145"/>
      <c r="K221" s="145"/>
      <c r="L221" s="145"/>
      <c r="M221" s="145"/>
      <c r="N221" s="145"/>
      <c r="O221" s="145"/>
      <c r="P221" s="145">
        <v>2</v>
      </c>
      <c r="Q221" s="145"/>
      <c r="R221" s="145"/>
      <c r="S221" s="145"/>
      <c r="T221" s="145"/>
      <c r="U221" s="145"/>
      <c r="V221" s="145"/>
      <c r="W221" s="145"/>
      <c r="X221" s="145"/>
      <c r="Y221" s="145"/>
      <c r="Z221" s="145"/>
      <c r="AA221" s="145">
        <v>3</v>
      </c>
      <c r="AB221" s="145"/>
      <c r="AC221" s="145"/>
      <c r="AD221" s="145"/>
      <c r="AE221" s="145"/>
      <c r="AF221" s="145"/>
      <c r="AG221" s="145"/>
      <c r="AH221" s="145">
        <v>4</v>
      </c>
      <c r="AI221" s="145"/>
      <c r="AJ221" s="145"/>
      <c r="AK221" s="145"/>
      <c r="AL221" s="145"/>
      <c r="AM221" s="145"/>
      <c r="AN221" s="145"/>
      <c r="AO221" s="72"/>
    </row>
    <row r="222" spans="1:41" ht="14.1" customHeight="1">
      <c r="A222" s="72"/>
      <c r="B222" s="72" t="s">
        <v>182</v>
      </c>
      <c r="C222" s="72"/>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c r="AB222" s="138"/>
      <c r="AC222" s="138"/>
      <c r="AD222" s="138"/>
      <c r="AE222" s="138"/>
      <c r="AF222" s="138"/>
      <c r="AG222" s="138"/>
      <c r="AH222" s="138"/>
      <c r="AI222" s="138"/>
      <c r="AJ222" s="138"/>
      <c r="AK222" s="138"/>
      <c r="AL222" s="138"/>
      <c r="AM222" s="138"/>
      <c r="AN222" s="138"/>
      <c r="AO222" s="72"/>
    </row>
    <row r="223" spans="1:41" ht="14.1" customHeight="1">
      <c r="A223" s="72"/>
      <c r="B223" s="72" t="s">
        <v>125</v>
      </c>
      <c r="C223" s="72"/>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c r="AA223" s="138"/>
      <c r="AB223" s="138"/>
      <c r="AC223" s="138"/>
      <c r="AD223" s="138"/>
      <c r="AE223" s="138"/>
      <c r="AF223" s="138"/>
      <c r="AG223" s="138"/>
      <c r="AH223" s="138"/>
      <c r="AI223" s="138"/>
      <c r="AJ223" s="138"/>
      <c r="AK223" s="138"/>
      <c r="AL223" s="138"/>
      <c r="AM223" s="138"/>
      <c r="AN223" s="138"/>
      <c r="AO223" s="72"/>
    </row>
    <row r="224" spans="1:41" ht="14.1" customHeight="1">
      <c r="A224" s="72"/>
      <c r="B224" s="72" t="s">
        <v>126</v>
      </c>
      <c r="C224" s="72"/>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8"/>
      <c r="AB224" s="138"/>
      <c r="AC224" s="138"/>
      <c r="AD224" s="138"/>
      <c r="AE224" s="138"/>
      <c r="AF224" s="138"/>
      <c r="AG224" s="138"/>
      <c r="AH224" s="138"/>
      <c r="AI224" s="138"/>
      <c r="AJ224" s="138"/>
      <c r="AK224" s="138"/>
      <c r="AL224" s="138"/>
      <c r="AM224" s="138"/>
      <c r="AN224" s="138"/>
      <c r="AO224" s="72"/>
    </row>
    <row r="225" spans="1:41" ht="14.1" customHeight="1">
      <c r="A225" s="72"/>
      <c r="B225" s="72" t="s">
        <v>127</v>
      </c>
      <c r="C225" s="72"/>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E225" s="138"/>
      <c r="AF225" s="138"/>
      <c r="AG225" s="138"/>
      <c r="AH225" s="138"/>
      <c r="AI225" s="138"/>
      <c r="AJ225" s="138"/>
      <c r="AK225" s="138"/>
      <c r="AL225" s="138"/>
      <c r="AM225" s="138"/>
      <c r="AN225" s="138"/>
      <c r="AO225" s="72"/>
    </row>
    <row r="226" spans="1:41" ht="14.1" customHeight="1">
      <c r="A226" s="72"/>
      <c r="B226" s="72" t="s">
        <v>131</v>
      </c>
      <c r="C226" s="72"/>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138"/>
      <c r="AE226" s="138"/>
      <c r="AF226" s="138"/>
      <c r="AG226" s="138"/>
      <c r="AH226" s="138"/>
      <c r="AI226" s="138"/>
      <c r="AJ226" s="138"/>
      <c r="AK226" s="138"/>
      <c r="AL226" s="138"/>
      <c r="AM226" s="138"/>
      <c r="AN226" s="138"/>
      <c r="AO226" s="72"/>
    </row>
    <row r="227" spans="1:41" ht="14.1" customHeight="1">
      <c r="A227" s="72"/>
      <c r="B227" s="72" t="s">
        <v>183</v>
      </c>
      <c r="C227" s="72"/>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8"/>
      <c r="AE227" s="138"/>
      <c r="AF227" s="138"/>
      <c r="AG227" s="138"/>
      <c r="AH227" s="138"/>
      <c r="AI227" s="138"/>
      <c r="AJ227" s="138"/>
      <c r="AK227" s="138"/>
      <c r="AL227" s="138"/>
      <c r="AM227" s="138"/>
      <c r="AN227" s="138"/>
      <c r="AO227" s="72"/>
    </row>
    <row r="228" spans="1:41" ht="14.1" customHeight="1">
      <c r="A228" s="72"/>
      <c r="B228" s="72" t="s">
        <v>184</v>
      </c>
      <c r="C228" s="72"/>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c r="AA228" s="138"/>
      <c r="AB228" s="138"/>
      <c r="AC228" s="138"/>
      <c r="AD228" s="138"/>
      <c r="AE228" s="138"/>
      <c r="AF228" s="138"/>
      <c r="AG228" s="138"/>
      <c r="AH228" s="138"/>
      <c r="AI228" s="138"/>
      <c r="AJ228" s="138"/>
      <c r="AK228" s="138"/>
      <c r="AL228" s="138"/>
      <c r="AM228" s="138"/>
      <c r="AN228" s="138"/>
      <c r="AO228" s="72"/>
    </row>
    <row r="229" spans="1:41" ht="14.1" customHeight="1">
      <c r="A229" s="72"/>
      <c r="B229" s="72" t="s">
        <v>185</v>
      </c>
      <c r="C229" s="72"/>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c r="AA229" s="138"/>
      <c r="AB229" s="138"/>
      <c r="AC229" s="138"/>
      <c r="AD229" s="138"/>
      <c r="AE229" s="138"/>
      <c r="AF229" s="138"/>
      <c r="AG229" s="138"/>
      <c r="AH229" s="138"/>
      <c r="AI229" s="138"/>
      <c r="AJ229" s="138"/>
      <c r="AK229" s="138"/>
      <c r="AL229" s="138"/>
      <c r="AM229" s="138"/>
      <c r="AN229" s="138"/>
      <c r="AO229" s="72"/>
    </row>
    <row r="230" spans="1:41" ht="14.1" customHeight="1">
      <c r="A230" s="72"/>
      <c r="B230" s="72" t="s">
        <v>186</v>
      </c>
      <c r="C230" s="72"/>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c r="AE230" s="138"/>
      <c r="AF230" s="138"/>
      <c r="AG230" s="138"/>
      <c r="AH230" s="138"/>
      <c r="AI230" s="138"/>
      <c r="AJ230" s="138"/>
      <c r="AK230" s="138"/>
      <c r="AL230" s="138"/>
      <c r="AM230" s="138"/>
      <c r="AN230" s="138"/>
      <c r="AO230" s="72"/>
    </row>
    <row r="231" spans="1:41" ht="14.1" customHeight="1">
      <c r="A231" s="72"/>
      <c r="B231" s="118" t="s">
        <v>187</v>
      </c>
      <c r="C231" s="72"/>
      <c r="D231" s="72"/>
      <c r="E231" s="72"/>
      <c r="F231" s="72"/>
      <c r="G231" s="72"/>
      <c r="H231" s="72"/>
      <c r="I231" s="72"/>
      <c r="J231" s="72"/>
      <c r="K231" s="72"/>
      <c r="L231" s="72"/>
      <c r="M231" s="133">
        <v>0</v>
      </c>
      <c r="N231" s="133"/>
      <c r="O231" s="133"/>
      <c r="P231" s="72"/>
      <c r="Q231" s="72"/>
      <c r="R231" s="72"/>
      <c r="S231" s="72"/>
      <c r="T231" s="72"/>
      <c r="U231" s="72"/>
      <c r="V231" s="72"/>
      <c r="W231" s="72"/>
      <c r="X231" s="133">
        <v>0</v>
      </c>
      <c r="Y231" s="133"/>
      <c r="Z231" s="133"/>
      <c r="AA231" s="72"/>
      <c r="AB231" s="72"/>
      <c r="AC231" s="72"/>
      <c r="AD231" s="72"/>
      <c r="AE231" s="133">
        <v>0</v>
      </c>
      <c r="AF231" s="133"/>
      <c r="AG231" s="133"/>
      <c r="AH231" s="72"/>
      <c r="AI231" s="72"/>
      <c r="AJ231" s="72"/>
      <c r="AK231" s="72"/>
      <c r="AL231" s="133">
        <v>0</v>
      </c>
      <c r="AM231" s="133"/>
      <c r="AN231" s="133"/>
      <c r="AO231" s="72"/>
    </row>
    <row r="232" spans="1:41" ht="14.1" customHeight="1">
      <c r="A232" s="72"/>
      <c r="B232" s="118" t="s">
        <v>188</v>
      </c>
      <c r="C232" s="72"/>
      <c r="D232" s="72"/>
      <c r="E232" s="72"/>
      <c r="F232" s="72"/>
      <c r="G232" s="72"/>
      <c r="H232" s="72"/>
      <c r="I232" s="72"/>
      <c r="J232" s="72"/>
      <c r="K232" s="72"/>
      <c r="L232" s="72"/>
      <c r="M232" s="133">
        <v>0</v>
      </c>
      <c r="N232" s="133"/>
      <c r="O232" s="133"/>
      <c r="P232" s="72"/>
      <c r="Q232" s="72"/>
      <c r="R232" s="72"/>
      <c r="S232" s="72"/>
      <c r="T232" s="72"/>
      <c r="U232" s="72"/>
      <c r="V232" s="72"/>
      <c r="W232" s="72"/>
      <c r="X232" s="133">
        <v>0</v>
      </c>
      <c r="Y232" s="133"/>
      <c r="Z232" s="133"/>
      <c r="AA232" s="72"/>
      <c r="AB232" s="72"/>
      <c r="AC232" s="72"/>
      <c r="AD232" s="72"/>
      <c r="AE232" s="133">
        <v>0</v>
      </c>
      <c r="AF232" s="133"/>
      <c r="AG232" s="133"/>
      <c r="AH232" s="72"/>
      <c r="AI232" s="72"/>
      <c r="AJ232" s="72"/>
      <c r="AK232" s="72"/>
      <c r="AL232" s="133">
        <v>0</v>
      </c>
      <c r="AM232" s="133"/>
      <c r="AN232" s="133"/>
      <c r="AO232" s="72"/>
    </row>
    <row r="233" spans="1:41" ht="14.1" customHeight="1">
      <c r="A233" s="72"/>
      <c r="B233" s="72"/>
      <c r="C233" s="72"/>
      <c r="D233" s="72"/>
      <c r="E233" s="72"/>
      <c r="F233" s="72"/>
      <c r="G233" s="72"/>
      <c r="H233" s="72"/>
      <c r="I233" s="138" t="s">
        <v>190</v>
      </c>
      <c r="J233" s="138"/>
      <c r="K233" s="138"/>
      <c r="L233" s="138"/>
      <c r="M233" s="72"/>
      <c r="N233" s="174">
        <v>0</v>
      </c>
      <c r="O233" s="174"/>
      <c r="P233" s="174"/>
      <c r="Q233" s="174"/>
      <c r="R233" s="174"/>
      <c r="S233" s="174"/>
      <c r="T233" s="174"/>
      <c r="U233" s="174"/>
      <c r="V233" s="72"/>
      <c r="W233" s="72"/>
      <c r="X233" s="72" t="s">
        <v>189</v>
      </c>
      <c r="Y233" s="72"/>
      <c r="Z233" s="72"/>
      <c r="AA233" s="72"/>
      <c r="AB233" s="72"/>
      <c r="AC233" s="72"/>
      <c r="AD233" s="72"/>
      <c r="AE233" s="72"/>
      <c r="AF233" s="72"/>
      <c r="AG233" s="72"/>
      <c r="AH233" s="72"/>
      <c r="AI233" s="175">
        <v>0</v>
      </c>
      <c r="AJ233" s="175"/>
      <c r="AK233" s="175"/>
      <c r="AL233" s="175"/>
      <c r="AM233" s="175"/>
      <c r="AN233" s="175"/>
      <c r="AO233" s="72"/>
    </row>
    <row r="234" spans="1:41" ht="14.1" customHeight="1">
      <c r="A234" s="72"/>
      <c r="B234" s="72"/>
      <c r="C234" s="72"/>
      <c r="D234" s="72"/>
      <c r="E234" s="72"/>
      <c r="F234" s="72"/>
      <c r="G234" s="72"/>
      <c r="H234" s="72"/>
      <c r="I234" s="138" t="s">
        <v>191</v>
      </c>
      <c r="J234" s="138"/>
      <c r="K234" s="138"/>
      <c r="L234" s="138"/>
      <c r="M234" s="72"/>
      <c r="N234" s="171">
        <v>1</v>
      </c>
      <c r="O234" s="171"/>
      <c r="P234" s="171"/>
      <c r="Q234" s="171"/>
      <c r="R234" s="171"/>
      <c r="S234" s="171"/>
      <c r="T234" s="171"/>
      <c r="U234" s="171"/>
      <c r="V234" s="72"/>
      <c r="W234" s="72"/>
      <c r="X234" s="145"/>
      <c r="Y234" s="145"/>
      <c r="Z234" s="145"/>
      <c r="AA234" s="145"/>
      <c r="AB234" s="145"/>
      <c r="AC234" s="145"/>
      <c r="AD234" s="145"/>
      <c r="AE234" s="145"/>
      <c r="AF234" s="145"/>
      <c r="AG234" s="145"/>
      <c r="AH234" s="72"/>
      <c r="AI234" s="72"/>
      <c r="AJ234" s="72"/>
      <c r="AK234" s="72"/>
      <c r="AL234" s="72"/>
      <c r="AM234" s="72"/>
      <c r="AN234" s="72"/>
      <c r="AO234" s="72"/>
    </row>
    <row r="235" spans="1:41" ht="14.1" customHeight="1">
      <c r="A235" s="72"/>
      <c r="B235" s="72"/>
      <c r="C235" s="72"/>
      <c r="D235" s="72"/>
      <c r="E235" s="72"/>
      <c r="F235" s="72"/>
      <c r="G235" s="72"/>
      <c r="H235" s="72"/>
      <c r="I235" s="72"/>
      <c r="J235" s="72"/>
      <c r="K235" s="72"/>
      <c r="L235" s="72"/>
      <c r="M235" s="72"/>
      <c r="N235" s="72"/>
      <c r="O235" s="72"/>
      <c r="P235" s="72"/>
      <c r="Q235" s="72"/>
      <c r="R235" s="72"/>
      <c r="S235" s="72"/>
      <c r="T235" s="72"/>
      <c r="U235" s="72"/>
      <c r="V235" s="172" t="s">
        <v>192</v>
      </c>
      <c r="W235" s="172"/>
      <c r="X235" s="172"/>
      <c r="Y235" s="172"/>
      <c r="Z235" s="172"/>
      <c r="AA235" s="172"/>
      <c r="AB235" s="172"/>
      <c r="AC235" s="172"/>
      <c r="AD235" s="172"/>
      <c r="AE235" s="172"/>
      <c r="AF235" s="172"/>
      <c r="AG235" s="172"/>
      <c r="AH235" s="173" t="s">
        <v>92</v>
      </c>
      <c r="AI235" s="173"/>
      <c r="AJ235" s="173"/>
      <c r="AK235" s="173"/>
      <c r="AL235" s="173"/>
      <c r="AM235" s="173"/>
      <c r="AN235" s="173"/>
      <c r="AO235" s="72"/>
    </row>
    <row r="236" spans="1:41" ht="14.1" customHeight="1">
      <c r="A236" s="72"/>
      <c r="B236" s="72"/>
      <c r="C236" s="72"/>
      <c r="D236" s="72"/>
      <c r="E236" s="72"/>
      <c r="F236" s="72"/>
      <c r="G236" s="72"/>
      <c r="H236" s="72"/>
      <c r="I236" s="72"/>
      <c r="J236" s="72"/>
      <c r="K236" s="72"/>
      <c r="L236" s="72"/>
      <c r="M236" s="72"/>
      <c r="N236" s="72"/>
      <c r="O236" s="72"/>
      <c r="P236" s="72"/>
      <c r="Q236" s="72"/>
      <c r="R236" s="72"/>
      <c r="S236" s="72"/>
      <c r="T236" s="72"/>
      <c r="U236" s="72"/>
      <c r="V236" s="172"/>
      <c r="W236" s="172"/>
      <c r="X236" s="172"/>
      <c r="Y236" s="172"/>
      <c r="Z236" s="172"/>
      <c r="AA236" s="172"/>
      <c r="AB236" s="172"/>
      <c r="AC236" s="172"/>
      <c r="AD236" s="172"/>
      <c r="AE236" s="172"/>
      <c r="AF236" s="172"/>
      <c r="AG236" s="172"/>
      <c r="AH236" s="173"/>
      <c r="AI236" s="173"/>
      <c r="AJ236" s="173"/>
      <c r="AK236" s="173"/>
      <c r="AL236" s="173"/>
      <c r="AM236" s="173"/>
      <c r="AN236" s="173"/>
      <c r="AO236" s="72"/>
    </row>
    <row r="237" spans="1:41" ht="14.1" customHeight="1">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72"/>
      <c r="AM237" s="72"/>
      <c r="AN237" s="72"/>
      <c r="AO237" s="72"/>
    </row>
    <row r="238" spans="1:41" ht="14.1" customHeight="1">
      <c r="A238" s="139">
        <v>8</v>
      </c>
      <c r="B238" s="140"/>
      <c r="D238" s="139" t="s">
        <v>193</v>
      </c>
      <c r="E238" s="143"/>
      <c r="F238" s="143"/>
      <c r="G238" s="143"/>
      <c r="H238" s="143"/>
      <c r="I238" s="143"/>
      <c r="J238" s="143"/>
      <c r="K238" s="143"/>
      <c r="L238" s="143"/>
      <c r="M238" s="143"/>
      <c r="N238" s="143"/>
      <c r="O238" s="143"/>
      <c r="P238" s="143"/>
      <c r="Q238" s="143"/>
      <c r="R238" s="143"/>
      <c r="S238" s="143"/>
      <c r="T238" s="143"/>
      <c r="U238" s="143"/>
      <c r="V238" s="143"/>
      <c r="W238" s="143"/>
      <c r="X238" s="143"/>
      <c r="Y238" s="143"/>
      <c r="Z238" s="143"/>
      <c r="AA238" s="143"/>
      <c r="AB238" s="143"/>
      <c r="AC238" s="143"/>
      <c r="AD238" s="143"/>
      <c r="AE238" s="143"/>
      <c r="AF238" s="143"/>
      <c r="AG238" s="143"/>
      <c r="AH238" s="143"/>
      <c r="AI238" s="143"/>
      <c r="AJ238" s="143"/>
      <c r="AK238" s="143"/>
      <c r="AL238" s="143"/>
      <c r="AM238" s="143"/>
      <c r="AN238" s="143"/>
      <c r="AO238" s="143"/>
    </row>
    <row r="239" spans="1:41" ht="14.1" customHeight="1">
      <c r="A239" s="141"/>
      <c r="B239" s="142"/>
      <c r="C239" s="87"/>
      <c r="D239" s="139"/>
      <c r="E239" s="143"/>
      <c r="F239" s="143"/>
      <c r="G239" s="143"/>
      <c r="H239" s="143"/>
      <c r="I239" s="143"/>
      <c r="J239" s="143"/>
      <c r="K239" s="143"/>
      <c r="L239" s="143"/>
      <c r="M239" s="143"/>
      <c r="N239" s="143"/>
      <c r="O239" s="143"/>
      <c r="P239" s="143"/>
      <c r="Q239" s="143"/>
      <c r="R239" s="143"/>
      <c r="S239" s="143"/>
      <c r="T239" s="143"/>
      <c r="U239" s="143"/>
      <c r="V239" s="143"/>
      <c r="W239" s="143"/>
      <c r="X239" s="143"/>
      <c r="Y239" s="143"/>
      <c r="Z239" s="143"/>
      <c r="AA239" s="143"/>
      <c r="AB239" s="143"/>
      <c r="AC239" s="143"/>
      <c r="AD239" s="143"/>
      <c r="AE239" s="143"/>
      <c r="AF239" s="143"/>
      <c r="AG239" s="143"/>
      <c r="AH239" s="143"/>
      <c r="AI239" s="143"/>
      <c r="AJ239" s="143"/>
      <c r="AK239" s="143"/>
      <c r="AL239" s="143"/>
      <c r="AM239" s="143"/>
      <c r="AN239" s="143"/>
      <c r="AO239" s="143"/>
    </row>
    <row r="240" spans="1:41" ht="14.1" customHeight="1">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row>
    <row r="241" spans="1:51" ht="14.1" customHeight="1">
      <c r="A241" s="72"/>
      <c r="B241" s="144" t="s">
        <v>10</v>
      </c>
      <c r="C241" s="144"/>
      <c r="D241" s="144"/>
      <c r="E241" s="144"/>
      <c r="F241" s="144"/>
      <c r="G241" s="144"/>
      <c r="H241" s="144"/>
      <c r="I241" s="144"/>
      <c r="J241" s="144"/>
      <c r="K241" s="144"/>
      <c r="L241" s="144"/>
      <c r="M241" s="144"/>
      <c r="N241" s="144"/>
      <c r="O241" s="144"/>
      <c r="P241" s="144"/>
      <c r="Q241" s="144"/>
      <c r="R241" s="144"/>
      <c r="S241" s="144"/>
      <c r="T241" s="144"/>
      <c r="U241" s="144"/>
      <c r="V241" s="144"/>
      <c r="W241" s="144"/>
      <c r="X241" s="144"/>
      <c r="Y241" s="144"/>
      <c r="Z241" s="144"/>
      <c r="AA241" s="144"/>
      <c r="AB241" s="144"/>
      <c r="AC241" s="144"/>
      <c r="AD241" s="144"/>
      <c r="AE241" s="144"/>
      <c r="AF241" s="144"/>
      <c r="AG241" s="144"/>
      <c r="AH241" s="144"/>
      <c r="AI241" s="144"/>
      <c r="AJ241" s="144"/>
      <c r="AK241" s="144"/>
      <c r="AL241" s="144"/>
      <c r="AM241" s="144"/>
      <c r="AN241" s="144"/>
      <c r="AO241" s="72"/>
    </row>
    <row r="242" spans="1:51" ht="14.1" customHeight="1">
      <c r="A242" s="72"/>
      <c r="B242" s="138" t="s">
        <v>194</v>
      </c>
      <c r="C242" s="138"/>
      <c r="D242" s="138"/>
      <c r="E242" s="138"/>
      <c r="F242" s="138"/>
      <c r="G242" s="138"/>
      <c r="H242" s="138"/>
      <c r="I242" s="138" t="s">
        <v>195</v>
      </c>
      <c r="J242" s="138"/>
      <c r="K242" s="138"/>
      <c r="L242" s="138"/>
      <c r="M242" s="138"/>
      <c r="N242" s="138"/>
      <c r="O242" s="138"/>
      <c r="P242" s="138" t="s">
        <v>197</v>
      </c>
      <c r="Q242" s="138"/>
      <c r="R242" s="138"/>
      <c r="S242" s="138"/>
      <c r="T242" s="138"/>
      <c r="U242" s="138"/>
      <c r="V242" s="138"/>
      <c r="W242" s="138"/>
      <c r="X242" s="138"/>
      <c r="Y242" s="138"/>
      <c r="Z242" s="138"/>
      <c r="AA242" s="138" t="s">
        <v>196</v>
      </c>
      <c r="AB242" s="138"/>
      <c r="AC242" s="138"/>
      <c r="AD242" s="138"/>
      <c r="AE242" s="138"/>
      <c r="AF242" s="138"/>
      <c r="AG242" s="138"/>
      <c r="AH242" s="138" t="s">
        <v>198</v>
      </c>
      <c r="AI242" s="138"/>
      <c r="AJ242" s="138"/>
      <c r="AK242" s="138"/>
      <c r="AL242" s="138"/>
      <c r="AM242" s="138"/>
      <c r="AN242" s="138"/>
      <c r="AO242" s="72"/>
    </row>
    <row r="243" spans="1:51" ht="14.1" customHeight="1">
      <c r="A243" s="72"/>
      <c r="B243" s="138" t="s">
        <v>273</v>
      </c>
      <c r="C243" s="138"/>
      <c r="D243" s="138"/>
      <c r="E243" s="138"/>
      <c r="F243" s="138"/>
      <c r="G243" s="138"/>
      <c r="H243" s="138"/>
      <c r="I243" s="174">
        <v>183</v>
      </c>
      <c r="J243" s="174"/>
      <c r="K243" s="174"/>
      <c r="L243" s="174"/>
      <c r="M243" s="174"/>
      <c r="N243" s="174"/>
      <c r="O243" s="174"/>
      <c r="P243" s="132">
        <v>10000</v>
      </c>
      <c r="Q243" s="132"/>
      <c r="R243" s="132"/>
      <c r="S243" s="132"/>
      <c r="T243" s="132"/>
      <c r="U243" s="132"/>
      <c r="V243" s="132"/>
      <c r="W243" s="132"/>
      <c r="X243" s="132"/>
      <c r="Y243" s="132"/>
      <c r="Z243" s="132"/>
      <c r="AA243" s="176">
        <v>1</v>
      </c>
      <c r="AB243" s="176"/>
      <c r="AC243" s="176"/>
      <c r="AD243" s="176"/>
      <c r="AE243" s="176"/>
      <c r="AF243" s="176"/>
      <c r="AG243" s="176"/>
      <c r="AH243" s="132">
        <f>I243*P243*AA243</f>
        <v>1830000</v>
      </c>
      <c r="AI243" s="132"/>
      <c r="AJ243" s="132"/>
      <c r="AK243" s="132"/>
      <c r="AL243" s="132"/>
      <c r="AM243" s="132"/>
      <c r="AN243" s="132"/>
      <c r="AO243" s="72"/>
    </row>
    <row r="244" spans="1:51" ht="14.1" customHeight="1">
      <c r="A244" s="72"/>
      <c r="B244" s="127"/>
      <c r="C244" s="127"/>
      <c r="D244" s="127"/>
      <c r="E244" s="127"/>
      <c r="F244" s="127"/>
      <c r="G244" s="127"/>
      <c r="H244" s="127"/>
      <c r="I244" s="128"/>
      <c r="J244" s="128"/>
      <c r="K244" s="128"/>
      <c r="L244" s="128"/>
      <c r="M244" s="128"/>
      <c r="N244" s="128"/>
      <c r="O244" s="128"/>
      <c r="P244" s="126"/>
      <c r="Q244" s="126"/>
      <c r="R244" s="126"/>
      <c r="S244" s="126"/>
      <c r="T244" s="126"/>
      <c r="U244" s="126"/>
      <c r="V244" s="126"/>
      <c r="W244" s="126"/>
      <c r="X244" s="183" t="s">
        <v>192</v>
      </c>
      <c r="Y244" s="183"/>
      <c r="Z244" s="183"/>
      <c r="AA244" s="183"/>
      <c r="AB244" s="183"/>
      <c r="AC244" s="183"/>
      <c r="AD244" s="183"/>
      <c r="AE244" s="183"/>
      <c r="AF244" s="183"/>
      <c r="AG244" s="184">
        <f>AH243</f>
        <v>1830000</v>
      </c>
      <c r="AH244" s="183"/>
      <c r="AI244" s="183"/>
      <c r="AJ244" s="183"/>
      <c r="AK244" s="183"/>
      <c r="AL244" s="183"/>
      <c r="AM244" s="183"/>
      <c r="AN244" s="183"/>
      <c r="AO244" s="72"/>
    </row>
    <row r="245" spans="1:51" ht="14.1" customHeight="1">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c r="AL245" s="72"/>
      <c r="AM245" s="72"/>
      <c r="AN245" s="72"/>
      <c r="AO245" s="72"/>
    </row>
    <row r="246" spans="1:51" ht="14.1" customHeight="1">
      <c r="A246" s="72"/>
      <c r="B246" s="144" t="s">
        <v>199</v>
      </c>
      <c r="C246" s="144"/>
      <c r="D246" s="144"/>
      <c r="E246" s="144"/>
      <c r="F246" s="144"/>
      <c r="G246" s="144"/>
      <c r="H246" s="144"/>
      <c r="I246" s="144"/>
      <c r="J246" s="144"/>
      <c r="K246" s="144"/>
      <c r="L246" s="144"/>
      <c r="M246" s="144"/>
      <c r="N246" s="144"/>
      <c r="O246" s="144"/>
      <c r="P246" s="144"/>
      <c r="Q246" s="144"/>
      <c r="R246" s="144"/>
      <c r="S246" s="144"/>
      <c r="T246" s="144"/>
      <c r="U246" s="144"/>
      <c r="V246" s="144"/>
      <c r="W246" s="144"/>
      <c r="X246" s="144"/>
      <c r="Y246" s="144"/>
      <c r="Z246" s="144"/>
      <c r="AA246" s="144"/>
      <c r="AB246" s="144"/>
      <c r="AC246" s="144"/>
      <c r="AD246" s="144"/>
      <c r="AE246" s="144"/>
      <c r="AF246" s="144"/>
      <c r="AG246" s="144"/>
      <c r="AH246" s="144"/>
      <c r="AI246" s="144"/>
      <c r="AJ246" s="144"/>
      <c r="AK246" s="144"/>
      <c r="AL246" s="144"/>
      <c r="AM246" s="144"/>
      <c r="AN246" s="144"/>
      <c r="AO246" s="72"/>
    </row>
    <row r="247" spans="1:51" ht="14.1" customHeight="1">
      <c r="A247" s="72"/>
      <c r="B247" s="138" t="s">
        <v>194</v>
      </c>
      <c r="C247" s="138"/>
      <c r="D247" s="138"/>
      <c r="E247" s="138"/>
      <c r="F247" s="138"/>
      <c r="G247" s="138"/>
      <c r="H247" s="138" t="s">
        <v>195</v>
      </c>
      <c r="I247" s="138"/>
      <c r="J247" s="138"/>
      <c r="K247" s="138"/>
      <c r="L247" s="138"/>
      <c r="M247" s="138" t="s">
        <v>217</v>
      </c>
      <c r="N247" s="138"/>
      <c r="O247" s="138"/>
      <c r="P247" s="138"/>
      <c r="Q247" s="138" t="s">
        <v>268</v>
      </c>
      <c r="R247" s="138"/>
      <c r="S247" s="138"/>
      <c r="T247" s="138"/>
      <c r="U247" s="138" t="s">
        <v>269</v>
      </c>
      <c r="V247" s="138"/>
      <c r="W247" s="138"/>
      <c r="X247" s="138" t="s">
        <v>272</v>
      </c>
      <c r="Y247" s="138"/>
      <c r="Z247" s="138"/>
      <c r="AA247" s="138" t="s">
        <v>270</v>
      </c>
      <c r="AB247" s="138"/>
      <c r="AC247" s="138"/>
      <c r="AD247" s="138" t="s">
        <v>271</v>
      </c>
      <c r="AE247" s="138"/>
      <c r="AF247" s="138"/>
      <c r="AG247" s="138" t="s">
        <v>229</v>
      </c>
      <c r="AH247" s="138"/>
      <c r="AI247" s="138"/>
      <c r="AJ247" s="138"/>
      <c r="AK247" s="138"/>
      <c r="AL247" s="138"/>
      <c r="AM247" s="138"/>
      <c r="AN247" s="138"/>
      <c r="AO247" s="72"/>
      <c r="AU247" s="72"/>
      <c r="AY247" s="119"/>
    </row>
    <row r="248" spans="1:51" ht="14.1" customHeight="1">
      <c r="A248" s="72"/>
      <c r="B248" s="138" t="s">
        <v>255</v>
      </c>
      <c r="C248" s="138"/>
      <c r="D248" s="138"/>
      <c r="E248" s="138"/>
      <c r="F248" s="138"/>
      <c r="G248" s="138"/>
      <c r="H248" s="135">
        <v>200.74</v>
      </c>
      <c r="I248" s="135"/>
      <c r="J248" s="135"/>
      <c r="K248" s="135"/>
      <c r="L248" s="135"/>
      <c r="M248" s="132">
        <v>23453.46</v>
      </c>
      <c r="N248" s="132"/>
      <c r="O248" s="132"/>
      <c r="P248" s="132"/>
      <c r="Q248" s="132">
        <f>H248*M248</f>
        <v>4708047.5603999998</v>
      </c>
      <c r="R248" s="132"/>
      <c r="S248" s="132"/>
      <c r="T248" s="132"/>
      <c r="U248" s="222">
        <v>4</v>
      </c>
      <c r="V248" s="222"/>
      <c r="W248" s="222"/>
      <c r="X248" s="133">
        <v>9.5</v>
      </c>
      <c r="Y248" s="133"/>
      <c r="Z248" s="133"/>
      <c r="AA248" s="222">
        <v>70</v>
      </c>
      <c r="AB248" s="222"/>
      <c r="AC248" s="222"/>
      <c r="AD248" s="223">
        <f>((1-(U248/AA248))^1.4)*(X248/10)</f>
        <v>0.87487873183344389</v>
      </c>
      <c r="AE248" s="223"/>
      <c r="AF248" s="223"/>
      <c r="AG248" s="132">
        <f>Q248*AD248</f>
        <v>4118970.679054291</v>
      </c>
      <c r="AH248" s="132"/>
      <c r="AI248" s="132"/>
      <c r="AJ248" s="132"/>
      <c r="AK248" s="132"/>
      <c r="AL248" s="132"/>
      <c r="AM248" s="132"/>
      <c r="AN248" s="132"/>
      <c r="AO248" s="72"/>
      <c r="AQ248" s="69" t="s">
        <v>256</v>
      </c>
      <c r="AR248" s="69" t="s">
        <v>261</v>
      </c>
      <c r="AU248" s="72"/>
      <c r="AY248" s="120"/>
    </row>
    <row r="249" spans="1:51" ht="14.1" customHeight="1">
      <c r="A249" s="72"/>
      <c r="B249" s="138" t="s">
        <v>228</v>
      </c>
      <c r="C249" s="138"/>
      <c r="D249" s="138"/>
      <c r="E249" s="138"/>
      <c r="F249" s="138"/>
      <c r="G249" s="138"/>
      <c r="H249" s="135">
        <v>57.89</v>
      </c>
      <c r="I249" s="135"/>
      <c r="J249" s="135"/>
      <c r="K249" s="135"/>
      <c r="L249" s="135"/>
      <c r="M249" s="132">
        <v>23453.46</v>
      </c>
      <c r="N249" s="132"/>
      <c r="O249" s="132"/>
      <c r="P249" s="132"/>
      <c r="Q249" s="132">
        <f>H249*M249</f>
        <v>1357720.7993999999</v>
      </c>
      <c r="R249" s="132"/>
      <c r="S249" s="132"/>
      <c r="T249" s="132"/>
      <c r="U249" s="222">
        <v>4</v>
      </c>
      <c r="V249" s="222"/>
      <c r="W249" s="222"/>
      <c r="X249" s="133">
        <v>9.5</v>
      </c>
      <c r="Y249" s="133"/>
      <c r="Z249" s="133"/>
      <c r="AA249" s="222">
        <v>70</v>
      </c>
      <c r="AB249" s="222"/>
      <c r="AC249" s="222"/>
      <c r="AD249" s="223">
        <f>((1-(U249/AA249))^1.4)*(X249/10)</f>
        <v>0.87487873183344389</v>
      </c>
      <c r="AE249" s="223"/>
      <c r="AF249" s="223"/>
      <c r="AG249" s="132">
        <f>Q249*AD249</f>
        <v>1187841.0511629616</v>
      </c>
      <c r="AH249" s="132"/>
      <c r="AI249" s="132"/>
      <c r="AJ249" s="132"/>
      <c r="AK249" s="132"/>
      <c r="AL249" s="132"/>
      <c r="AM249" s="132"/>
      <c r="AN249" s="132"/>
      <c r="AO249" s="72"/>
      <c r="AQ249" s="69" t="s">
        <v>256</v>
      </c>
      <c r="AR249" s="69" t="s">
        <v>261</v>
      </c>
      <c r="AU249" s="72"/>
    </row>
    <row r="250" spans="1:51" ht="14.1" customHeight="1">
      <c r="A250" s="72"/>
      <c r="B250" s="97"/>
      <c r="C250" s="97"/>
      <c r="D250" s="97"/>
      <c r="E250" s="97"/>
      <c r="F250" s="97"/>
      <c r="G250" s="97"/>
      <c r="H250" s="183" t="s">
        <v>201</v>
      </c>
      <c r="I250" s="183"/>
      <c r="J250" s="183"/>
      <c r="K250" s="183"/>
      <c r="L250" s="183"/>
      <c r="M250" s="183"/>
      <c r="N250" s="183"/>
      <c r="O250" s="183"/>
      <c r="P250" s="183"/>
      <c r="Q250" s="184">
        <f>SUM(Q248:T249)</f>
        <v>6065768.3597999997</v>
      </c>
      <c r="R250" s="183"/>
      <c r="S250" s="183"/>
      <c r="T250" s="183"/>
      <c r="U250" s="122"/>
      <c r="V250" s="122"/>
      <c r="W250" s="122"/>
      <c r="X250" s="183" t="s">
        <v>202</v>
      </c>
      <c r="Y250" s="183"/>
      <c r="Z250" s="183"/>
      <c r="AA250" s="183"/>
      <c r="AB250" s="183"/>
      <c r="AC250" s="183"/>
      <c r="AD250" s="183"/>
      <c r="AE250" s="183"/>
      <c r="AF250" s="183"/>
      <c r="AG250" s="184">
        <f>SUM(AG248:AN249)</f>
        <v>5306811.7302172529</v>
      </c>
      <c r="AH250" s="183"/>
      <c r="AI250" s="183"/>
      <c r="AJ250" s="183"/>
      <c r="AK250" s="183"/>
      <c r="AL250" s="183"/>
      <c r="AM250" s="183"/>
      <c r="AN250" s="183"/>
      <c r="AO250" s="72"/>
      <c r="AU250" s="72"/>
    </row>
    <row r="251" spans="1:51" ht="14.1" customHeight="1">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137"/>
      <c r="Z251" s="137"/>
      <c r="AA251" s="137"/>
      <c r="AB251" s="137"/>
      <c r="AC251" s="137"/>
      <c r="AD251" s="137"/>
      <c r="AE251" s="133"/>
      <c r="AF251" s="133"/>
      <c r="AG251" s="133"/>
      <c r="AH251" s="129"/>
      <c r="AI251" s="129"/>
      <c r="AJ251" s="129"/>
      <c r="AK251" s="130"/>
      <c r="AL251" s="130"/>
      <c r="AM251" s="130"/>
      <c r="AN251" s="130"/>
      <c r="AO251" s="72"/>
    </row>
    <row r="252" spans="1:51" ht="14.1" customHeight="1">
      <c r="A252" s="72"/>
      <c r="B252" s="144" t="s">
        <v>200</v>
      </c>
      <c r="C252" s="144"/>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44"/>
      <c r="AD252" s="144"/>
      <c r="AE252" s="144"/>
      <c r="AF252" s="144"/>
      <c r="AG252" s="144"/>
      <c r="AH252" s="144"/>
      <c r="AI252" s="144"/>
      <c r="AJ252" s="144"/>
      <c r="AK252" s="144"/>
      <c r="AL252" s="144"/>
      <c r="AM252" s="144"/>
      <c r="AN252" s="144"/>
      <c r="AO252" s="72"/>
      <c r="AV252" s="72"/>
    </row>
    <row r="253" spans="1:51" ht="14.1" customHeight="1">
      <c r="A253" s="72"/>
      <c r="B253" s="138" t="s">
        <v>194</v>
      </c>
      <c r="C253" s="138"/>
      <c r="D253" s="138"/>
      <c r="E253" s="138"/>
      <c r="F253" s="138"/>
      <c r="G253" s="138"/>
      <c r="H253" s="138" t="s">
        <v>218</v>
      </c>
      <c r="I253" s="138"/>
      <c r="J253" s="138"/>
      <c r="K253" s="138"/>
      <c r="L253" s="138"/>
      <c r="M253" s="138" t="s">
        <v>217</v>
      </c>
      <c r="N253" s="138"/>
      <c r="O253" s="138"/>
      <c r="P253" s="138"/>
      <c r="Q253" s="221" t="s">
        <v>268</v>
      </c>
      <c r="R253" s="221"/>
      <c r="S253" s="221"/>
      <c r="T253" s="221"/>
      <c r="U253" s="221" t="s">
        <v>269</v>
      </c>
      <c r="V253" s="221"/>
      <c r="W253" s="221"/>
      <c r="X253" s="221" t="s">
        <v>272</v>
      </c>
      <c r="Y253" s="221"/>
      <c r="Z253" s="221"/>
      <c r="AA253" s="221" t="s">
        <v>270</v>
      </c>
      <c r="AB253" s="221"/>
      <c r="AC253" s="221"/>
      <c r="AD253" s="221" t="s">
        <v>271</v>
      </c>
      <c r="AE253" s="221"/>
      <c r="AF253" s="221"/>
      <c r="AG253" s="138" t="s">
        <v>229</v>
      </c>
      <c r="AH253" s="138"/>
      <c r="AI253" s="138"/>
      <c r="AJ253" s="138"/>
      <c r="AK253" s="138"/>
      <c r="AL253" s="138"/>
      <c r="AM253" s="138"/>
      <c r="AN253" s="138"/>
      <c r="AO253" s="72"/>
      <c r="AV253" s="72"/>
    </row>
    <row r="254" spans="1:51" ht="14.1" customHeight="1">
      <c r="A254" s="72"/>
      <c r="B254" s="134" t="s">
        <v>216</v>
      </c>
      <c r="C254" s="134"/>
      <c r="D254" s="134"/>
      <c r="E254" s="134"/>
      <c r="F254" s="134"/>
      <c r="G254" s="134"/>
      <c r="H254" s="131">
        <v>1</v>
      </c>
      <c r="I254" s="131"/>
      <c r="J254" s="131"/>
      <c r="K254" s="131"/>
      <c r="L254" s="131"/>
      <c r="M254" s="132">
        <v>100000</v>
      </c>
      <c r="N254" s="132"/>
      <c r="O254" s="132"/>
      <c r="P254" s="132"/>
      <c r="Q254" s="132">
        <f>H254*M254</f>
        <v>100000</v>
      </c>
      <c r="R254" s="132"/>
      <c r="S254" s="132"/>
      <c r="T254" s="132"/>
      <c r="U254" s="222">
        <v>4</v>
      </c>
      <c r="V254" s="222"/>
      <c r="W254" s="222"/>
      <c r="X254" s="133">
        <v>9.5</v>
      </c>
      <c r="Y254" s="133"/>
      <c r="Z254" s="133"/>
      <c r="AA254" s="222">
        <v>40</v>
      </c>
      <c r="AB254" s="222"/>
      <c r="AC254" s="222"/>
      <c r="AD254" s="223">
        <f>((1-(U254/AA254))^1.4)*(X254/10)</f>
        <v>0.81971544576462618</v>
      </c>
      <c r="AE254" s="223"/>
      <c r="AF254" s="223"/>
      <c r="AG254" s="132">
        <f t="shared" ref="AG254:AG259" si="0">Q254*AD254</f>
        <v>81971.54457646262</v>
      </c>
      <c r="AH254" s="132"/>
      <c r="AI254" s="132"/>
      <c r="AJ254" s="132"/>
      <c r="AK254" s="132"/>
      <c r="AL254" s="132"/>
      <c r="AM254" s="132"/>
      <c r="AN254" s="132"/>
      <c r="AO254" s="72"/>
      <c r="AQ254" s="69" t="s">
        <v>256</v>
      </c>
      <c r="AR254" s="69" t="s">
        <v>257</v>
      </c>
      <c r="AV254" s="72"/>
    </row>
    <row r="255" spans="1:51" ht="14.1" customHeight="1">
      <c r="A255" s="72"/>
      <c r="B255" s="134" t="s">
        <v>230</v>
      </c>
      <c r="C255" s="134"/>
      <c r="D255" s="134"/>
      <c r="E255" s="134"/>
      <c r="F255" s="134"/>
      <c r="G255" s="134"/>
      <c r="H255" s="136">
        <v>30</v>
      </c>
      <c r="I255" s="136"/>
      <c r="J255" s="136"/>
      <c r="K255" s="136"/>
      <c r="L255" s="136"/>
      <c r="M255" s="132">
        <v>4500</v>
      </c>
      <c r="N255" s="132"/>
      <c r="O255" s="132"/>
      <c r="P255" s="132"/>
      <c r="Q255" s="132">
        <f t="shared" ref="Q255:Q259" si="1">H255*M255</f>
        <v>135000</v>
      </c>
      <c r="R255" s="132"/>
      <c r="S255" s="132"/>
      <c r="T255" s="132"/>
      <c r="U255" s="222">
        <v>4</v>
      </c>
      <c r="V255" s="222"/>
      <c r="W255" s="222"/>
      <c r="X255" s="133">
        <v>9.5</v>
      </c>
      <c r="Y255" s="133"/>
      <c r="Z255" s="133"/>
      <c r="AA255" s="222">
        <v>70</v>
      </c>
      <c r="AB255" s="222"/>
      <c r="AC255" s="222"/>
      <c r="AD255" s="223">
        <f t="shared" ref="AD255:AD259" si="2">((1-(U255/AA255))^1.4)*(X255/10)</f>
        <v>0.87487873183344389</v>
      </c>
      <c r="AE255" s="223"/>
      <c r="AF255" s="223"/>
      <c r="AG255" s="132">
        <f t="shared" si="0"/>
        <v>118108.62879751493</v>
      </c>
      <c r="AH255" s="132"/>
      <c r="AI255" s="132"/>
      <c r="AJ255" s="132"/>
      <c r="AK255" s="132"/>
      <c r="AL255" s="132"/>
      <c r="AM255" s="132"/>
      <c r="AN255" s="132"/>
      <c r="AO255" s="72"/>
      <c r="AQ255" s="69" t="s">
        <v>256</v>
      </c>
      <c r="AR255" s="69" t="s">
        <v>259</v>
      </c>
      <c r="AV255" s="72"/>
    </row>
    <row r="256" spans="1:51" ht="14.1" customHeight="1">
      <c r="A256" s="72"/>
      <c r="B256" s="134" t="s">
        <v>231</v>
      </c>
      <c r="C256" s="134"/>
      <c r="D256" s="134"/>
      <c r="E256" s="134"/>
      <c r="F256" s="134"/>
      <c r="G256" s="134"/>
      <c r="H256" s="131">
        <v>1</v>
      </c>
      <c r="I256" s="131"/>
      <c r="J256" s="131"/>
      <c r="K256" s="131"/>
      <c r="L256" s="131"/>
      <c r="M256" s="132">
        <v>94447.17</v>
      </c>
      <c r="N256" s="132"/>
      <c r="O256" s="132"/>
      <c r="P256" s="132"/>
      <c r="Q256" s="132">
        <f t="shared" si="1"/>
        <v>94447.17</v>
      </c>
      <c r="R256" s="132"/>
      <c r="S256" s="132"/>
      <c r="T256" s="132"/>
      <c r="U256" s="222">
        <v>4</v>
      </c>
      <c r="V256" s="222"/>
      <c r="W256" s="222"/>
      <c r="X256" s="133">
        <v>9.5</v>
      </c>
      <c r="Y256" s="133"/>
      <c r="Z256" s="133"/>
      <c r="AA256" s="222">
        <v>70</v>
      </c>
      <c r="AB256" s="222"/>
      <c r="AC256" s="222"/>
      <c r="AD256" s="223">
        <f t="shared" si="2"/>
        <v>0.87487873183344389</v>
      </c>
      <c r="AE256" s="223"/>
      <c r="AF256" s="223"/>
      <c r="AG256" s="132">
        <f t="shared" si="0"/>
        <v>82629.820314857687</v>
      </c>
      <c r="AH256" s="132"/>
      <c r="AI256" s="132"/>
      <c r="AJ256" s="132"/>
      <c r="AK256" s="132"/>
      <c r="AL256" s="132"/>
      <c r="AM256" s="132"/>
      <c r="AN256" s="132"/>
      <c r="AO256" s="72"/>
      <c r="AQ256" s="69" t="s">
        <v>256</v>
      </c>
      <c r="AR256" s="69" t="s">
        <v>258</v>
      </c>
      <c r="AV256" s="72"/>
    </row>
    <row r="257" spans="1:51" ht="14.1" customHeight="1">
      <c r="A257" s="72"/>
      <c r="B257" s="134" t="s">
        <v>232</v>
      </c>
      <c r="C257" s="134"/>
      <c r="D257" s="134"/>
      <c r="E257" s="134"/>
      <c r="F257" s="134"/>
      <c r="G257" s="134"/>
      <c r="H257" s="135">
        <v>5.28</v>
      </c>
      <c r="I257" s="135"/>
      <c r="J257" s="135"/>
      <c r="K257" s="135"/>
      <c r="L257" s="135"/>
      <c r="M257" s="132">
        <v>2309.85</v>
      </c>
      <c r="N257" s="132"/>
      <c r="O257" s="132"/>
      <c r="P257" s="132"/>
      <c r="Q257" s="132">
        <f t="shared" si="1"/>
        <v>12196.008</v>
      </c>
      <c r="R257" s="132"/>
      <c r="S257" s="132"/>
      <c r="T257" s="132"/>
      <c r="U257" s="222">
        <v>4</v>
      </c>
      <c r="V257" s="222"/>
      <c r="W257" s="222"/>
      <c r="X257" s="133">
        <v>9.5</v>
      </c>
      <c r="Y257" s="133"/>
      <c r="Z257" s="133"/>
      <c r="AA257" s="222">
        <v>70</v>
      </c>
      <c r="AB257" s="222"/>
      <c r="AC257" s="222"/>
      <c r="AD257" s="223">
        <f t="shared" si="2"/>
        <v>0.87487873183344389</v>
      </c>
      <c r="AE257" s="223"/>
      <c r="AF257" s="223"/>
      <c r="AG257" s="132">
        <f t="shared" si="0"/>
        <v>10670.028012470537</v>
      </c>
      <c r="AH257" s="132"/>
      <c r="AI257" s="132"/>
      <c r="AJ257" s="132"/>
      <c r="AK257" s="132"/>
      <c r="AL257" s="132"/>
      <c r="AM257" s="132"/>
      <c r="AN257" s="132"/>
      <c r="AO257" s="72"/>
      <c r="AQ257" s="69" t="s">
        <v>256</v>
      </c>
      <c r="AR257" s="69" t="s">
        <v>262</v>
      </c>
      <c r="AV257" s="72"/>
    </row>
    <row r="258" spans="1:51" ht="14.1" customHeight="1">
      <c r="A258" s="72"/>
      <c r="B258" s="134" t="s">
        <v>233</v>
      </c>
      <c r="C258" s="134"/>
      <c r="D258" s="134"/>
      <c r="E258" s="134"/>
      <c r="F258" s="134"/>
      <c r="G258" s="134"/>
      <c r="H258" s="135">
        <v>20</v>
      </c>
      <c r="I258" s="135"/>
      <c r="J258" s="135"/>
      <c r="K258" s="135"/>
      <c r="L258" s="135"/>
      <c r="M258" s="132">
        <v>18000</v>
      </c>
      <c r="N258" s="132"/>
      <c r="O258" s="132"/>
      <c r="P258" s="132"/>
      <c r="Q258" s="132">
        <f t="shared" si="1"/>
        <v>360000</v>
      </c>
      <c r="R258" s="132"/>
      <c r="S258" s="132"/>
      <c r="T258" s="132"/>
      <c r="U258" s="222">
        <v>4</v>
      </c>
      <c r="V258" s="222"/>
      <c r="W258" s="222"/>
      <c r="X258" s="133">
        <v>9.5</v>
      </c>
      <c r="Y258" s="133"/>
      <c r="Z258" s="133"/>
      <c r="AA258" s="222">
        <v>70</v>
      </c>
      <c r="AB258" s="222"/>
      <c r="AC258" s="222"/>
      <c r="AD258" s="223">
        <f t="shared" si="2"/>
        <v>0.87487873183344389</v>
      </c>
      <c r="AE258" s="223"/>
      <c r="AF258" s="223"/>
      <c r="AG258" s="132">
        <f t="shared" si="0"/>
        <v>314956.34346003982</v>
      </c>
      <c r="AH258" s="132"/>
      <c r="AI258" s="132"/>
      <c r="AJ258" s="132"/>
      <c r="AK258" s="132"/>
      <c r="AL258" s="132"/>
      <c r="AM258" s="132"/>
      <c r="AN258" s="132"/>
      <c r="AO258" s="72"/>
      <c r="AQ258" s="69" t="s">
        <v>256</v>
      </c>
      <c r="AR258" s="121" t="s">
        <v>260</v>
      </c>
      <c r="AV258" s="72"/>
      <c r="AY258" s="121"/>
    </row>
    <row r="259" spans="1:51" ht="14.1" customHeight="1">
      <c r="A259" s="72"/>
      <c r="B259" s="134" t="s">
        <v>234</v>
      </c>
      <c r="C259" s="134"/>
      <c r="D259" s="134"/>
      <c r="E259" s="134"/>
      <c r="F259" s="134"/>
      <c r="G259" s="134"/>
      <c r="H259" s="135">
        <v>10.15</v>
      </c>
      <c r="I259" s="135"/>
      <c r="J259" s="135"/>
      <c r="K259" s="135"/>
      <c r="L259" s="135"/>
      <c r="M259" s="132">
        <v>1850</v>
      </c>
      <c r="N259" s="132"/>
      <c r="O259" s="132"/>
      <c r="P259" s="132"/>
      <c r="Q259" s="132">
        <f t="shared" si="1"/>
        <v>18777.5</v>
      </c>
      <c r="R259" s="132"/>
      <c r="S259" s="132"/>
      <c r="T259" s="132"/>
      <c r="U259" s="222">
        <v>4</v>
      </c>
      <c r="V259" s="222"/>
      <c r="W259" s="222"/>
      <c r="X259" s="133">
        <v>9.5</v>
      </c>
      <c r="Y259" s="133"/>
      <c r="Z259" s="133"/>
      <c r="AA259" s="222">
        <v>70</v>
      </c>
      <c r="AB259" s="222"/>
      <c r="AC259" s="222"/>
      <c r="AD259" s="223">
        <f t="shared" si="2"/>
        <v>0.87487873183344389</v>
      </c>
      <c r="AE259" s="223"/>
      <c r="AF259" s="223"/>
      <c r="AG259" s="132">
        <f t="shared" si="0"/>
        <v>16428.035387002492</v>
      </c>
      <c r="AH259" s="132"/>
      <c r="AI259" s="132"/>
      <c r="AJ259" s="132"/>
      <c r="AK259" s="132"/>
      <c r="AL259" s="132"/>
      <c r="AM259" s="132"/>
      <c r="AN259" s="132"/>
      <c r="AO259" s="72"/>
      <c r="AQ259" s="69" t="s">
        <v>256</v>
      </c>
      <c r="AR259" s="69" t="s">
        <v>263</v>
      </c>
      <c r="AV259" s="72"/>
    </row>
    <row r="260" spans="1:51" ht="14.1" customHeight="1">
      <c r="A260" s="72"/>
      <c r="B260" s="72"/>
      <c r="C260" s="72"/>
      <c r="D260" s="72"/>
      <c r="E260" s="72"/>
      <c r="F260" s="72"/>
      <c r="G260" s="72"/>
      <c r="H260" s="183" t="s">
        <v>201</v>
      </c>
      <c r="I260" s="183"/>
      <c r="J260" s="183"/>
      <c r="K260" s="183"/>
      <c r="L260" s="183"/>
      <c r="M260" s="183"/>
      <c r="N260" s="183"/>
      <c r="O260" s="183"/>
      <c r="P260" s="183"/>
      <c r="Q260" s="184">
        <f>SUM(Q254:T259)</f>
        <v>720420.67799999996</v>
      </c>
      <c r="R260" s="183"/>
      <c r="S260" s="183"/>
      <c r="T260" s="183"/>
      <c r="U260" s="123"/>
      <c r="V260" s="123"/>
      <c r="W260" s="123"/>
      <c r="X260" s="183" t="s">
        <v>202</v>
      </c>
      <c r="Y260" s="183"/>
      <c r="Z260" s="183"/>
      <c r="AA260" s="183"/>
      <c r="AB260" s="183"/>
      <c r="AC260" s="183"/>
      <c r="AD260" s="183"/>
      <c r="AE260" s="183"/>
      <c r="AF260" s="183"/>
      <c r="AG260" s="184">
        <f>SUM(AG254:AN259)</f>
        <v>624764.40054834809</v>
      </c>
      <c r="AH260" s="183"/>
      <c r="AI260" s="183"/>
      <c r="AJ260" s="183"/>
      <c r="AK260" s="183"/>
      <c r="AL260" s="183"/>
      <c r="AM260" s="183"/>
      <c r="AN260" s="183"/>
      <c r="AO260" s="72"/>
      <c r="AV260" s="72"/>
    </row>
    <row r="261" spans="1:51" ht="14.1" customHeight="1">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72"/>
      <c r="AM261" s="72"/>
      <c r="AN261" s="72"/>
      <c r="AO261" s="72"/>
      <c r="AV261" s="72"/>
    </row>
    <row r="262" spans="1:51" ht="14.1" customHeight="1">
      <c r="A262" s="72"/>
      <c r="B262" s="72"/>
      <c r="C262" s="72"/>
      <c r="D262" s="72"/>
      <c r="E262" s="72"/>
      <c r="F262" s="72"/>
      <c r="G262" s="72"/>
      <c r="H262" s="72"/>
      <c r="I262" s="72"/>
      <c r="J262" s="72"/>
      <c r="K262" s="72"/>
      <c r="L262" s="72"/>
      <c r="M262" s="72"/>
      <c r="N262" s="72"/>
      <c r="O262" s="72"/>
      <c r="P262" s="72"/>
      <c r="Q262" s="72"/>
      <c r="R262" s="72"/>
      <c r="S262" s="72"/>
      <c r="T262" s="72"/>
      <c r="U262" s="72"/>
      <c r="V262" s="172" t="s">
        <v>276</v>
      </c>
      <c r="W262" s="172"/>
      <c r="X262" s="172"/>
      <c r="Y262" s="172"/>
      <c r="Z262" s="172"/>
      <c r="AA262" s="172"/>
      <c r="AB262" s="172"/>
      <c r="AC262" s="172"/>
      <c r="AD262" s="172"/>
      <c r="AE262" s="172"/>
      <c r="AF262" s="172"/>
      <c r="AG262" s="172"/>
      <c r="AH262" s="173">
        <f>AG244+AG250+AG260</f>
        <v>7761576.1307656011</v>
      </c>
      <c r="AI262" s="173"/>
      <c r="AJ262" s="173"/>
      <c r="AK262" s="173"/>
      <c r="AL262" s="173"/>
      <c r="AM262" s="173"/>
      <c r="AN262" s="173"/>
      <c r="AO262" s="72"/>
    </row>
    <row r="263" spans="1:51" ht="14.1" customHeight="1">
      <c r="A263" s="72"/>
      <c r="B263" s="72"/>
      <c r="C263" s="72"/>
      <c r="D263" s="72"/>
      <c r="E263" s="72"/>
      <c r="F263" s="72"/>
      <c r="G263" s="72"/>
      <c r="H263" s="72"/>
      <c r="I263" s="72"/>
      <c r="J263" s="72"/>
      <c r="K263" s="72"/>
      <c r="L263" s="72"/>
      <c r="M263" s="72"/>
      <c r="N263" s="72"/>
      <c r="O263" s="72"/>
      <c r="P263" s="72"/>
      <c r="Q263" s="72"/>
      <c r="R263" s="72"/>
      <c r="S263" s="72"/>
      <c r="T263" s="72"/>
      <c r="U263" s="72"/>
      <c r="V263" s="172"/>
      <c r="W263" s="172"/>
      <c r="X263" s="172"/>
      <c r="Y263" s="172"/>
      <c r="Z263" s="172"/>
      <c r="AA263" s="172"/>
      <c r="AB263" s="172"/>
      <c r="AC263" s="172"/>
      <c r="AD263" s="172"/>
      <c r="AE263" s="172"/>
      <c r="AF263" s="172"/>
      <c r="AG263" s="172"/>
      <c r="AH263" s="173"/>
      <c r="AI263" s="173"/>
      <c r="AJ263" s="173"/>
      <c r="AK263" s="173"/>
      <c r="AL263" s="173"/>
      <c r="AM263" s="173"/>
      <c r="AN263" s="173"/>
      <c r="AO263" s="72"/>
    </row>
    <row r="264" spans="1:51" ht="14.1" customHeight="1">
      <c r="A264" s="72"/>
      <c r="B264" s="72"/>
      <c r="C264" s="72"/>
      <c r="D264" s="72"/>
      <c r="E264" s="72"/>
      <c r="F264" s="72"/>
      <c r="G264" s="72"/>
      <c r="H264" s="72"/>
      <c r="I264" s="72"/>
      <c r="J264" s="72"/>
      <c r="K264" s="72"/>
      <c r="L264" s="72"/>
      <c r="M264" s="72"/>
      <c r="N264" s="72"/>
      <c r="O264" s="72"/>
      <c r="P264" s="72"/>
      <c r="Q264" s="72"/>
      <c r="R264" s="72"/>
      <c r="S264" s="72"/>
      <c r="T264" s="72"/>
      <c r="U264" s="72"/>
      <c r="V264" s="124"/>
      <c r="W264" s="124"/>
      <c r="X264" s="124"/>
      <c r="Y264" s="124"/>
      <c r="Z264" s="124"/>
      <c r="AA264" s="124"/>
      <c r="AB264" s="124"/>
      <c r="AC264" s="124"/>
      <c r="AD264" s="124"/>
      <c r="AE264" s="124"/>
      <c r="AF264" s="124"/>
      <c r="AG264" s="124"/>
      <c r="AH264" s="125"/>
      <c r="AI264" s="125"/>
      <c r="AJ264" s="125"/>
      <c r="AK264" s="125"/>
      <c r="AL264" s="125"/>
      <c r="AM264" s="125"/>
      <c r="AN264" s="125"/>
      <c r="AO264" s="72"/>
    </row>
    <row r="265" spans="1:51" ht="14.1" customHeight="1">
      <c r="A265" s="72"/>
      <c r="B265" s="72"/>
      <c r="C265" s="72"/>
      <c r="D265" s="72"/>
      <c r="E265" s="72"/>
      <c r="F265" s="72"/>
      <c r="G265" s="72"/>
      <c r="H265" s="72"/>
      <c r="I265" s="72"/>
      <c r="J265" s="72"/>
      <c r="K265" s="72"/>
      <c r="L265" s="72"/>
      <c r="M265" s="72"/>
      <c r="N265" s="72"/>
      <c r="O265" s="72"/>
      <c r="P265" s="72"/>
      <c r="Q265" s="72"/>
      <c r="R265" s="72"/>
      <c r="S265" s="72"/>
      <c r="T265" s="72"/>
      <c r="U265" s="72"/>
      <c r="V265" s="124"/>
      <c r="W265" s="124"/>
      <c r="X265" s="124"/>
      <c r="Y265" s="124"/>
      <c r="Z265" s="124"/>
      <c r="AA265" s="124"/>
      <c r="AB265" s="124"/>
      <c r="AC265" s="124"/>
      <c r="AD265" s="124"/>
      <c r="AE265" s="124"/>
      <c r="AF265" s="124"/>
      <c r="AG265" s="124"/>
      <c r="AH265" s="125"/>
      <c r="AI265" s="125"/>
      <c r="AJ265" s="125"/>
      <c r="AK265" s="125"/>
      <c r="AL265" s="125"/>
      <c r="AM265" s="125"/>
      <c r="AN265" s="125"/>
      <c r="AO265" s="72"/>
    </row>
    <row r="266" spans="1:51" ht="14.1" customHeight="1">
      <c r="A266" s="72"/>
      <c r="B266" s="72"/>
      <c r="C266" s="72"/>
      <c r="D266" s="72"/>
      <c r="E266" s="72"/>
      <c r="F266" s="72"/>
      <c r="G266" s="72"/>
      <c r="H266" s="72"/>
      <c r="I266" s="72"/>
      <c r="J266" s="72"/>
      <c r="K266" s="72"/>
      <c r="L266" s="72"/>
      <c r="M266" s="72"/>
      <c r="N266" s="72"/>
      <c r="O266" s="72"/>
      <c r="P266" s="72"/>
      <c r="Q266" s="72"/>
      <c r="R266" s="72"/>
      <c r="S266" s="72"/>
      <c r="T266" s="72"/>
      <c r="U266" s="72"/>
      <c r="V266" s="124"/>
      <c r="W266" s="124"/>
      <c r="X266" s="124"/>
      <c r="Y266" s="124"/>
      <c r="Z266" s="124"/>
      <c r="AA266" s="124"/>
      <c r="AB266" s="124"/>
      <c r="AC266" s="124"/>
      <c r="AD266" s="124"/>
      <c r="AE266" s="124"/>
      <c r="AF266" s="124"/>
      <c r="AG266" s="124"/>
      <c r="AH266" s="125"/>
      <c r="AI266" s="125"/>
      <c r="AJ266" s="125"/>
      <c r="AK266" s="125"/>
      <c r="AL266" s="125"/>
      <c r="AM266" s="125"/>
      <c r="AN266" s="125"/>
      <c r="AO266" s="72"/>
    </row>
    <row r="267" spans="1:51" ht="14.1" customHeight="1">
      <c r="A267" s="72"/>
      <c r="B267" s="72"/>
      <c r="C267" s="72"/>
      <c r="D267" s="72"/>
      <c r="E267" s="72"/>
      <c r="F267" s="72"/>
      <c r="G267" s="72"/>
      <c r="H267" s="72"/>
      <c r="I267" s="72"/>
      <c r="J267" s="72"/>
      <c r="K267" s="72"/>
      <c r="L267" s="72"/>
      <c r="M267" s="72"/>
      <c r="N267" s="72"/>
      <c r="O267" s="72"/>
      <c r="P267" s="72"/>
      <c r="Q267" s="72"/>
      <c r="R267" s="72"/>
      <c r="S267" s="72"/>
      <c r="T267" s="72"/>
      <c r="U267" s="72"/>
      <c r="V267" s="124"/>
      <c r="W267" s="124"/>
      <c r="X267" s="124"/>
      <c r="Y267" s="124"/>
      <c r="Z267" s="124"/>
      <c r="AA267" s="124"/>
      <c r="AB267" s="124"/>
      <c r="AC267" s="124"/>
      <c r="AD267" s="124"/>
      <c r="AE267" s="124"/>
      <c r="AF267" s="124"/>
      <c r="AG267" s="124"/>
      <c r="AH267" s="125"/>
      <c r="AI267" s="125"/>
      <c r="AJ267" s="125"/>
      <c r="AK267" s="125"/>
      <c r="AL267" s="125"/>
      <c r="AM267" s="125"/>
      <c r="AN267" s="125"/>
      <c r="AO267" s="72"/>
    </row>
    <row r="268" spans="1:51" ht="14.1" customHeight="1">
      <c r="A268" s="72"/>
      <c r="B268" s="72"/>
      <c r="C268" s="72"/>
      <c r="D268" s="72"/>
      <c r="E268" s="72"/>
      <c r="F268" s="72"/>
      <c r="G268" s="72"/>
      <c r="H268" s="72"/>
      <c r="I268" s="72"/>
      <c r="J268" s="72"/>
      <c r="K268" s="72"/>
      <c r="L268" s="72"/>
      <c r="M268" s="72"/>
      <c r="N268" s="72"/>
      <c r="O268" s="72"/>
      <c r="P268" s="72"/>
      <c r="Q268" s="72"/>
      <c r="R268" s="72"/>
      <c r="S268" s="72"/>
      <c r="T268" s="72"/>
      <c r="U268" s="72"/>
      <c r="V268" s="124"/>
      <c r="W268" s="124"/>
      <c r="X268" s="124"/>
      <c r="Y268" s="124"/>
      <c r="Z268" s="124"/>
      <c r="AA268" s="124"/>
      <c r="AB268" s="124"/>
      <c r="AC268" s="124"/>
      <c r="AD268" s="124"/>
      <c r="AE268" s="124"/>
      <c r="AF268" s="124"/>
      <c r="AG268" s="124"/>
      <c r="AH268" s="125"/>
      <c r="AI268" s="125"/>
      <c r="AJ268" s="125"/>
      <c r="AK268" s="125"/>
      <c r="AL268" s="125"/>
      <c r="AM268" s="125"/>
      <c r="AN268" s="125"/>
      <c r="AO268" s="72"/>
    </row>
    <row r="269" spans="1:51" ht="14.1" customHeight="1">
      <c r="A269" s="139">
        <v>9</v>
      </c>
      <c r="B269" s="140"/>
      <c r="D269" s="139" t="s">
        <v>203</v>
      </c>
      <c r="E269" s="143"/>
      <c r="F269" s="143"/>
      <c r="G269" s="143"/>
      <c r="H269" s="143"/>
      <c r="I269" s="143"/>
      <c r="J269" s="143"/>
      <c r="K269" s="143"/>
      <c r="L269" s="143"/>
      <c r="M269" s="143"/>
      <c r="N269" s="143"/>
      <c r="O269" s="143"/>
      <c r="P269" s="143"/>
      <c r="Q269" s="143"/>
      <c r="R269" s="143"/>
      <c r="S269" s="143"/>
      <c r="T269" s="143"/>
      <c r="U269" s="143"/>
      <c r="V269" s="143"/>
      <c r="W269" s="143"/>
      <c r="X269" s="143"/>
      <c r="Y269" s="143"/>
      <c r="Z269" s="143"/>
      <c r="AA269" s="143"/>
      <c r="AB269" s="143"/>
      <c r="AC269" s="143"/>
      <c r="AD269" s="143"/>
      <c r="AE269" s="143"/>
      <c r="AF269" s="143"/>
      <c r="AG269" s="143"/>
      <c r="AH269" s="143"/>
      <c r="AI269" s="143"/>
      <c r="AJ269" s="143"/>
      <c r="AK269" s="143"/>
      <c r="AL269" s="143"/>
      <c r="AM269" s="143"/>
      <c r="AN269" s="143"/>
      <c r="AO269" s="143"/>
    </row>
    <row r="270" spans="1:51" ht="14.1" customHeight="1">
      <c r="A270" s="141"/>
      <c r="B270" s="142"/>
      <c r="C270" s="87"/>
      <c r="D270" s="139"/>
      <c r="E270" s="143"/>
      <c r="F270" s="143"/>
      <c r="G270" s="143"/>
      <c r="H270" s="143"/>
      <c r="I270" s="143"/>
      <c r="J270" s="143"/>
      <c r="K270" s="143"/>
      <c r="L270" s="143"/>
      <c r="M270" s="143"/>
      <c r="N270" s="143"/>
      <c r="O270" s="143"/>
      <c r="P270" s="143"/>
      <c r="Q270" s="143"/>
      <c r="R270" s="143"/>
      <c r="S270" s="143"/>
      <c r="T270" s="143"/>
      <c r="U270" s="143"/>
      <c r="V270" s="143"/>
      <c r="W270" s="143"/>
      <c r="X270" s="143"/>
      <c r="Y270" s="143"/>
      <c r="Z270" s="143"/>
      <c r="AA270" s="143"/>
      <c r="AB270" s="143"/>
      <c r="AC270" s="143"/>
      <c r="AD270" s="143"/>
      <c r="AE270" s="143"/>
      <c r="AF270" s="143"/>
      <c r="AG270" s="143"/>
      <c r="AH270" s="143"/>
      <c r="AI270" s="143"/>
      <c r="AJ270" s="143"/>
      <c r="AK270" s="143"/>
      <c r="AL270" s="143"/>
      <c r="AM270" s="143"/>
      <c r="AN270" s="143"/>
      <c r="AO270" s="143"/>
    </row>
    <row r="271" spans="1:51" ht="14.1" customHeight="1">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E271" s="72"/>
      <c r="AF271" s="72"/>
      <c r="AG271" s="72"/>
      <c r="AH271" s="72"/>
      <c r="AI271" s="72"/>
      <c r="AJ271" s="72"/>
      <c r="AK271" s="72"/>
      <c r="AL271" s="72"/>
      <c r="AM271" s="72"/>
      <c r="AN271" s="72"/>
      <c r="AO271" s="72"/>
    </row>
    <row r="272" spans="1:51" ht="14.1" customHeight="1">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72"/>
      <c r="AH272" s="72"/>
      <c r="AI272" s="72"/>
      <c r="AJ272" s="72"/>
      <c r="AK272" s="72"/>
      <c r="AL272" s="72"/>
      <c r="AM272" s="72"/>
      <c r="AN272" s="72"/>
      <c r="AO272" s="72"/>
    </row>
    <row r="273" spans="1:41" ht="14.1" customHeight="1">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72"/>
      <c r="AK273" s="72"/>
      <c r="AL273" s="72"/>
      <c r="AM273" s="72"/>
      <c r="AN273" s="72"/>
      <c r="AO273" s="72"/>
    </row>
    <row r="274" spans="1:41" ht="14.1" customHeight="1">
      <c r="A274" s="72"/>
      <c r="B274" s="72"/>
      <c r="C274" s="72"/>
      <c r="D274" s="72"/>
      <c r="E274" s="72"/>
      <c r="F274" s="72"/>
      <c r="G274" s="72"/>
      <c r="H274" s="72"/>
      <c r="I274" s="72"/>
      <c r="J274" s="72"/>
      <c r="K274" s="72"/>
      <c r="L274" s="72"/>
      <c r="M274" s="72"/>
      <c r="N274" s="72"/>
      <c r="O274" s="72"/>
      <c r="P274" s="72"/>
      <c r="Q274" s="72"/>
      <c r="R274" s="72"/>
      <c r="S274" s="72"/>
      <c r="T274" s="72"/>
      <c r="U274" s="72"/>
      <c r="V274" s="172" t="s">
        <v>204</v>
      </c>
      <c r="W274" s="172"/>
      <c r="X274" s="172"/>
      <c r="Y274" s="172"/>
      <c r="Z274" s="172"/>
      <c r="AA274" s="172"/>
      <c r="AB274" s="172"/>
      <c r="AC274" s="172"/>
      <c r="AD274" s="172"/>
      <c r="AE274" s="172"/>
      <c r="AF274" s="172"/>
      <c r="AG274" s="172"/>
      <c r="AH274" s="173" t="s">
        <v>92</v>
      </c>
      <c r="AI274" s="173"/>
      <c r="AJ274" s="173"/>
      <c r="AK274" s="173"/>
      <c r="AL274" s="173"/>
      <c r="AM274" s="173"/>
      <c r="AN274" s="173"/>
      <c r="AO274" s="72"/>
    </row>
    <row r="275" spans="1:41" ht="14.1" customHeight="1">
      <c r="A275" s="72"/>
      <c r="B275" s="72"/>
      <c r="C275" s="72"/>
      <c r="D275" s="72"/>
      <c r="E275" s="72"/>
      <c r="F275" s="72"/>
      <c r="G275" s="72"/>
      <c r="H275" s="72"/>
      <c r="I275" s="72"/>
      <c r="J275" s="72"/>
      <c r="K275" s="72"/>
      <c r="L275" s="72"/>
      <c r="M275" s="72"/>
      <c r="N275" s="72"/>
      <c r="O275" s="72"/>
      <c r="P275" s="72"/>
      <c r="Q275" s="72"/>
      <c r="R275" s="72"/>
      <c r="S275" s="72"/>
      <c r="T275" s="72"/>
      <c r="U275" s="72"/>
      <c r="V275" s="172"/>
      <c r="W275" s="172"/>
      <c r="X275" s="172"/>
      <c r="Y275" s="172"/>
      <c r="Z275" s="172"/>
      <c r="AA275" s="172"/>
      <c r="AB275" s="172"/>
      <c r="AC275" s="172"/>
      <c r="AD275" s="172"/>
      <c r="AE275" s="172"/>
      <c r="AF275" s="172"/>
      <c r="AG275" s="172"/>
      <c r="AH275" s="173"/>
      <c r="AI275" s="173"/>
      <c r="AJ275" s="173"/>
      <c r="AK275" s="173"/>
      <c r="AL275" s="173"/>
      <c r="AM275" s="173"/>
      <c r="AN275" s="173"/>
      <c r="AO275" s="72"/>
    </row>
    <row r="276" spans="1:41" ht="14.1" customHeight="1">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row>
    <row r="277" spans="1:41" ht="14.1" customHeight="1">
      <c r="A277" s="139">
        <v>10</v>
      </c>
      <c r="B277" s="140"/>
      <c r="D277" s="139" t="s">
        <v>205</v>
      </c>
      <c r="E277" s="143"/>
      <c r="F277" s="143"/>
      <c r="G277" s="143"/>
      <c r="H277" s="143"/>
      <c r="I277" s="143"/>
      <c r="J277" s="143"/>
      <c r="K277" s="143"/>
      <c r="L277" s="143"/>
      <c r="M277" s="143"/>
      <c r="N277" s="143"/>
      <c r="O277" s="143"/>
      <c r="P277" s="143"/>
      <c r="Q277" s="143"/>
      <c r="R277" s="143"/>
      <c r="S277" s="143"/>
      <c r="T277" s="143"/>
      <c r="U277" s="143"/>
      <c r="V277" s="143"/>
      <c r="W277" s="143"/>
      <c r="X277" s="143"/>
      <c r="Y277" s="143"/>
      <c r="Z277" s="143"/>
      <c r="AA277" s="143"/>
      <c r="AB277" s="143"/>
      <c r="AC277" s="143"/>
      <c r="AD277" s="143"/>
      <c r="AE277" s="143"/>
      <c r="AF277" s="143"/>
      <c r="AG277" s="143"/>
      <c r="AH277" s="143"/>
      <c r="AI277" s="143"/>
      <c r="AJ277" s="143"/>
      <c r="AK277" s="143"/>
      <c r="AL277" s="143"/>
      <c r="AM277" s="143"/>
      <c r="AN277" s="143"/>
      <c r="AO277" s="143"/>
    </row>
    <row r="278" spans="1:41" ht="14.1" customHeight="1">
      <c r="A278" s="141"/>
      <c r="B278" s="142"/>
      <c r="C278" s="87"/>
      <c r="D278" s="139"/>
      <c r="E278" s="143"/>
      <c r="F278" s="143"/>
      <c r="G278" s="143"/>
      <c r="H278" s="143"/>
      <c r="I278" s="143"/>
      <c r="J278" s="143"/>
      <c r="K278" s="143"/>
      <c r="L278" s="143"/>
      <c r="M278" s="143"/>
      <c r="N278" s="143"/>
      <c r="O278" s="143"/>
      <c r="P278" s="143"/>
      <c r="Q278" s="143"/>
      <c r="R278" s="143"/>
      <c r="S278" s="143"/>
      <c r="T278" s="143"/>
      <c r="U278" s="143"/>
      <c r="V278" s="143"/>
      <c r="W278" s="143"/>
      <c r="X278" s="143"/>
      <c r="Y278" s="143"/>
      <c r="Z278" s="143"/>
      <c r="AA278" s="143"/>
      <c r="AB278" s="143"/>
      <c r="AC278" s="143"/>
      <c r="AD278" s="143"/>
      <c r="AE278" s="143"/>
      <c r="AF278" s="143"/>
      <c r="AG278" s="143"/>
      <c r="AH278" s="143"/>
      <c r="AI278" s="143"/>
      <c r="AJ278" s="143"/>
      <c r="AK278" s="143"/>
      <c r="AL278" s="143"/>
      <c r="AM278" s="143"/>
      <c r="AN278" s="143"/>
      <c r="AO278" s="143"/>
    </row>
    <row r="279" spans="1:41" ht="14.1" customHeight="1">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c r="AJ279" s="72"/>
      <c r="AK279" s="72"/>
      <c r="AL279" s="72"/>
      <c r="AM279" s="72"/>
      <c r="AN279" s="72"/>
      <c r="AO279" s="72"/>
    </row>
    <row r="280" spans="1:41" ht="14.1" customHeight="1">
      <c r="A280" s="72"/>
      <c r="B280" s="72"/>
      <c r="C280" s="72"/>
      <c r="D280" s="177" t="s">
        <v>206</v>
      </c>
      <c r="E280" s="177"/>
      <c r="F280" s="177"/>
      <c r="G280" s="177"/>
      <c r="H280" s="177"/>
      <c r="I280" s="177"/>
      <c r="J280" s="177"/>
      <c r="K280" s="177"/>
      <c r="L280" s="177"/>
      <c r="M280" s="177"/>
      <c r="N280" s="177"/>
      <c r="O280" s="177"/>
      <c r="P280" s="177"/>
      <c r="Q280" s="177"/>
      <c r="R280" s="177"/>
      <c r="S280" s="177"/>
      <c r="T280" s="177"/>
      <c r="U280" s="177"/>
      <c r="V280" s="177"/>
      <c r="W280" s="177"/>
      <c r="X280" s="177"/>
      <c r="Y280" s="177"/>
      <c r="Z280" s="177"/>
      <c r="AA280" s="177"/>
      <c r="AB280" s="177"/>
      <c r="AC280" s="177"/>
      <c r="AD280" s="177"/>
      <c r="AE280" s="177"/>
      <c r="AF280" s="177"/>
      <c r="AG280" s="177"/>
      <c r="AH280" s="178" t="s">
        <v>92</v>
      </c>
      <c r="AI280" s="178"/>
      <c r="AJ280" s="178"/>
      <c r="AK280" s="178"/>
      <c r="AL280" s="178"/>
      <c r="AM280" s="178"/>
      <c r="AN280" s="178"/>
      <c r="AO280" s="72"/>
    </row>
    <row r="281" spans="1:41" ht="14.1" customHeight="1">
      <c r="A281" s="72"/>
      <c r="B281" s="72"/>
      <c r="C281" s="72"/>
      <c r="D281" s="179" t="s">
        <v>207</v>
      </c>
      <c r="E281" s="179"/>
      <c r="F281" s="179"/>
      <c r="G281" s="179"/>
      <c r="H281" s="179"/>
      <c r="I281" s="179"/>
      <c r="J281" s="179"/>
      <c r="K281" s="179"/>
      <c r="L281" s="179"/>
      <c r="M281" s="179"/>
      <c r="N281" s="179"/>
      <c r="O281" s="179"/>
      <c r="P281" s="179"/>
      <c r="Q281" s="179"/>
      <c r="R281" s="179"/>
      <c r="S281" s="179"/>
      <c r="T281" s="179"/>
      <c r="U281" s="179"/>
      <c r="V281" s="179"/>
      <c r="W281" s="179"/>
      <c r="X281" s="179"/>
      <c r="Y281" s="179"/>
      <c r="Z281" s="179"/>
      <c r="AA281" s="179"/>
      <c r="AB281" s="179"/>
      <c r="AC281" s="179"/>
      <c r="AD281" s="179"/>
      <c r="AE281" s="179"/>
      <c r="AF281" s="179"/>
      <c r="AG281" s="179"/>
      <c r="AH281" s="180">
        <f>AH262</f>
        <v>7761576.1307656011</v>
      </c>
      <c r="AI281" s="180"/>
      <c r="AJ281" s="180"/>
      <c r="AK281" s="180"/>
      <c r="AL281" s="180"/>
      <c r="AM281" s="180"/>
      <c r="AN281" s="180"/>
      <c r="AO281" s="72"/>
    </row>
    <row r="282" spans="1:41" ht="14.1" customHeight="1">
      <c r="A282" s="72"/>
      <c r="B282" s="72"/>
      <c r="C282" s="72"/>
      <c r="D282" s="181" t="s">
        <v>115</v>
      </c>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c r="AA282" s="181"/>
      <c r="AB282" s="181"/>
      <c r="AC282" s="181"/>
      <c r="AD282" s="181"/>
      <c r="AE282" s="181"/>
      <c r="AF282" s="181"/>
      <c r="AG282" s="181"/>
      <c r="AH282" s="182" t="s">
        <v>92</v>
      </c>
      <c r="AI282" s="182"/>
      <c r="AJ282" s="182"/>
      <c r="AK282" s="182"/>
      <c r="AL282" s="182"/>
      <c r="AM282" s="182"/>
      <c r="AN282" s="182"/>
      <c r="AO282" s="72"/>
    </row>
    <row r="283" spans="1:41" ht="14.1" customHeight="1">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72"/>
      <c r="AH283" s="72"/>
      <c r="AI283" s="72"/>
      <c r="AJ283" s="72"/>
      <c r="AK283" s="72"/>
      <c r="AL283" s="72"/>
      <c r="AM283" s="72"/>
      <c r="AN283" s="72"/>
      <c r="AO283" s="72"/>
    </row>
    <row r="284" spans="1:41" ht="14.1" customHeight="1">
      <c r="A284" s="139">
        <v>11</v>
      </c>
      <c r="B284" s="140"/>
      <c r="D284" s="139" t="s">
        <v>208</v>
      </c>
      <c r="E284" s="143"/>
      <c r="F284" s="143"/>
      <c r="G284" s="143"/>
      <c r="H284" s="143"/>
      <c r="I284" s="143"/>
      <c r="J284" s="143"/>
      <c r="K284" s="143"/>
      <c r="L284" s="143"/>
      <c r="M284" s="143"/>
      <c r="N284" s="143"/>
      <c r="O284" s="143"/>
      <c r="P284" s="143"/>
      <c r="Q284" s="143"/>
      <c r="R284" s="143"/>
      <c r="S284" s="143"/>
      <c r="T284" s="143"/>
      <c r="U284" s="143"/>
      <c r="V284" s="143"/>
      <c r="W284" s="143"/>
      <c r="X284" s="143"/>
      <c r="Y284" s="143"/>
      <c r="Z284" s="143"/>
      <c r="AA284" s="143"/>
      <c r="AB284" s="143"/>
      <c r="AC284" s="143"/>
      <c r="AD284" s="143"/>
      <c r="AE284" s="143"/>
      <c r="AF284" s="143"/>
      <c r="AG284" s="143"/>
      <c r="AH284" s="143"/>
      <c r="AI284" s="143"/>
      <c r="AJ284" s="143"/>
      <c r="AK284" s="143"/>
      <c r="AL284" s="143"/>
      <c r="AM284" s="143"/>
      <c r="AN284" s="143"/>
      <c r="AO284" s="143"/>
    </row>
    <row r="285" spans="1:41" ht="14.1" customHeight="1">
      <c r="A285" s="141"/>
      <c r="B285" s="142"/>
      <c r="C285" s="87"/>
      <c r="D285" s="139"/>
      <c r="E285" s="143"/>
      <c r="F285" s="143"/>
      <c r="G285" s="143"/>
      <c r="H285" s="143"/>
      <c r="I285" s="143"/>
      <c r="J285" s="143"/>
      <c r="K285" s="143"/>
      <c r="L285" s="143"/>
      <c r="M285" s="143"/>
      <c r="N285" s="143"/>
      <c r="O285" s="143"/>
      <c r="P285" s="143"/>
      <c r="Q285" s="143"/>
      <c r="R285" s="143"/>
      <c r="S285" s="143"/>
      <c r="T285" s="143"/>
      <c r="U285" s="143"/>
      <c r="V285" s="143"/>
      <c r="W285" s="143"/>
      <c r="X285" s="143"/>
      <c r="Y285" s="143"/>
      <c r="Z285" s="143"/>
      <c r="AA285" s="143"/>
      <c r="AB285" s="143"/>
      <c r="AC285" s="143"/>
      <c r="AD285" s="143"/>
      <c r="AE285" s="143"/>
      <c r="AF285" s="143"/>
      <c r="AG285" s="143"/>
      <c r="AH285" s="143"/>
      <c r="AI285" s="143"/>
      <c r="AJ285" s="143"/>
      <c r="AK285" s="143"/>
      <c r="AL285" s="143"/>
      <c r="AM285" s="143"/>
      <c r="AN285" s="143"/>
      <c r="AO285" s="143"/>
    </row>
    <row r="286" spans="1:41" ht="14.1" customHeight="1">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E286" s="72"/>
      <c r="AF286" s="72"/>
      <c r="AG286" s="72"/>
      <c r="AH286" s="72"/>
      <c r="AI286" s="72"/>
      <c r="AJ286" s="72"/>
      <c r="AK286" s="72"/>
      <c r="AL286" s="72"/>
      <c r="AM286" s="72"/>
      <c r="AN286" s="72"/>
      <c r="AO286" s="72"/>
    </row>
    <row r="287" spans="1:41" ht="14.1" customHeight="1">
      <c r="A287" s="72"/>
      <c r="B287" s="88" t="s">
        <v>210</v>
      </c>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72"/>
      <c r="AH287" s="72"/>
      <c r="AI287" s="72"/>
      <c r="AJ287" s="72"/>
      <c r="AK287" s="72"/>
      <c r="AL287" s="72"/>
      <c r="AM287" s="72"/>
      <c r="AN287" s="72"/>
      <c r="AO287" s="72"/>
    </row>
    <row r="288" spans="1:41" ht="14.1" customHeight="1">
      <c r="A288" s="72"/>
      <c r="B288" s="146" t="s">
        <v>211</v>
      </c>
      <c r="C288" s="146"/>
      <c r="D288" s="146"/>
      <c r="E288" s="146"/>
      <c r="F288" s="146"/>
      <c r="G288" s="146"/>
      <c r="H288" s="146"/>
      <c r="I288" s="146"/>
      <c r="J288" s="146"/>
      <c r="K288" s="146"/>
      <c r="L288" s="146"/>
      <c r="M288" s="146"/>
      <c r="N288" s="146"/>
      <c r="O288" s="146"/>
      <c r="P288" s="146"/>
      <c r="Q288" s="146"/>
      <c r="R288" s="146"/>
      <c r="S288" s="146"/>
      <c r="T288" s="146"/>
      <c r="U288" s="146"/>
      <c r="V288" s="146"/>
      <c r="W288" s="146"/>
      <c r="X288" s="146"/>
      <c r="Y288" s="146"/>
      <c r="Z288" s="146"/>
      <c r="AA288" s="146"/>
      <c r="AB288" s="146"/>
      <c r="AC288" s="146"/>
      <c r="AD288" s="146"/>
      <c r="AE288" s="146"/>
      <c r="AF288" s="146"/>
      <c r="AG288" s="146"/>
      <c r="AH288" s="146"/>
      <c r="AI288" s="146"/>
      <c r="AJ288" s="146"/>
      <c r="AK288" s="146"/>
      <c r="AL288" s="146"/>
      <c r="AM288" s="146"/>
      <c r="AN288" s="146"/>
      <c r="AO288" s="72"/>
    </row>
    <row r="289" spans="1:41" ht="14.1" customHeight="1">
      <c r="A289" s="72"/>
      <c r="B289" s="146"/>
      <c r="C289" s="146"/>
      <c r="D289" s="146"/>
      <c r="E289" s="146"/>
      <c r="F289" s="146"/>
      <c r="G289" s="146"/>
      <c r="H289" s="146"/>
      <c r="I289" s="146"/>
      <c r="J289" s="146"/>
      <c r="K289" s="146"/>
      <c r="L289" s="146"/>
      <c r="M289" s="146"/>
      <c r="N289" s="146"/>
      <c r="O289" s="146"/>
      <c r="P289" s="146"/>
      <c r="Q289" s="146"/>
      <c r="R289" s="146"/>
      <c r="S289" s="146"/>
      <c r="T289" s="146"/>
      <c r="U289" s="146"/>
      <c r="V289" s="146"/>
      <c r="W289" s="146"/>
      <c r="X289" s="146"/>
      <c r="Y289" s="146"/>
      <c r="Z289" s="146"/>
      <c r="AA289" s="146"/>
      <c r="AB289" s="146"/>
      <c r="AC289" s="146"/>
      <c r="AD289" s="146"/>
      <c r="AE289" s="146"/>
      <c r="AF289" s="146"/>
      <c r="AG289" s="146"/>
      <c r="AH289" s="146"/>
      <c r="AI289" s="146"/>
      <c r="AJ289" s="146"/>
      <c r="AK289" s="146"/>
      <c r="AL289" s="146"/>
      <c r="AM289" s="146"/>
      <c r="AN289" s="146"/>
      <c r="AO289" s="72"/>
    </row>
    <row r="290" spans="1:41" ht="14.1" customHeight="1">
      <c r="A290" s="72"/>
      <c r="B290" s="146" t="s">
        <v>212</v>
      </c>
      <c r="C290" s="146"/>
      <c r="D290" s="146"/>
      <c r="E290" s="146"/>
      <c r="F290" s="146"/>
      <c r="G290" s="146"/>
      <c r="H290" s="146"/>
      <c r="I290" s="146"/>
      <c r="J290" s="146"/>
      <c r="K290" s="146"/>
      <c r="L290" s="146"/>
      <c r="M290" s="146"/>
      <c r="N290" s="146"/>
      <c r="O290" s="146"/>
      <c r="P290" s="146"/>
      <c r="Q290" s="146"/>
      <c r="R290" s="146"/>
      <c r="S290" s="146"/>
      <c r="T290" s="146"/>
      <c r="U290" s="146"/>
      <c r="V290" s="146"/>
      <c r="W290" s="146"/>
      <c r="X290" s="146"/>
      <c r="Y290" s="146"/>
      <c r="Z290" s="146"/>
      <c r="AA290" s="146"/>
      <c r="AB290" s="146"/>
      <c r="AC290" s="146"/>
      <c r="AD290" s="146"/>
      <c r="AE290" s="146"/>
      <c r="AF290" s="146"/>
      <c r="AG290" s="146"/>
      <c r="AH290" s="146"/>
      <c r="AI290" s="146"/>
      <c r="AJ290" s="146"/>
      <c r="AK290" s="146"/>
      <c r="AL290" s="146"/>
      <c r="AM290" s="146"/>
      <c r="AN290" s="146"/>
      <c r="AO290" s="72"/>
    </row>
    <row r="291" spans="1:41" ht="14.1" customHeight="1">
      <c r="A291" s="72"/>
      <c r="B291" s="146"/>
      <c r="C291" s="146"/>
      <c r="D291" s="146"/>
      <c r="E291" s="146"/>
      <c r="F291" s="146"/>
      <c r="G291" s="146"/>
      <c r="H291" s="146"/>
      <c r="I291" s="146"/>
      <c r="J291" s="146"/>
      <c r="K291" s="146"/>
      <c r="L291" s="146"/>
      <c r="M291" s="146"/>
      <c r="N291" s="146"/>
      <c r="O291" s="146"/>
      <c r="P291" s="146"/>
      <c r="Q291" s="146"/>
      <c r="R291" s="146"/>
      <c r="S291" s="146"/>
      <c r="T291" s="146"/>
      <c r="U291" s="146"/>
      <c r="V291" s="146"/>
      <c r="W291" s="146"/>
      <c r="X291" s="146"/>
      <c r="Y291" s="146"/>
      <c r="Z291" s="146"/>
      <c r="AA291" s="146"/>
      <c r="AB291" s="146"/>
      <c r="AC291" s="146"/>
      <c r="AD291" s="146"/>
      <c r="AE291" s="146"/>
      <c r="AF291" s="146"/>
      <c r="AG291" s="146"/>
      <c r="AH291" s="146"/>
      <c r="AI291" s="146"/>
      <c r="AJ291" s="146"/>
      <c r="AK291" s="146"/>
      <c r="AL291" s="146"/>
      <c r="AM291" s="146"/>
      <c r="AN291" s="146"/>
      <c r="AO291" s="72"/>
    </row>
    <row r="292" spans="1:41" ht="14.1" customHeight="1">
      <c r="A292" s="72"/>
      <c r="B292" s="146" t="s">
        <v>213</v>
      </c>
      <c r="C292" s="146"/>
      <c r="D292" s="146"/>
      <c r="E292" s="146"/>
      <c r="F292" s="146"/>
      <c r="G292" s="146"/>
      <c r="H292" s="146"/>
      <c r="I292" s="146"/>
      <c r="J292" s="146"/>
      <c r="K292" s="146"/>
      <c r="L292" s="146"/>
      <c r="M292" s="146"/>
      <c r="N292" s="146"/>
      <c r="O292" s="146"/>
      <c r="P292" s="146"/>
      <c r="Q292" s="146"/>
      <c r="R292" s="146"/>
      <c r="S292" s="146"/>
      <c r="T292" s="146"/>
      <c r="U292" s="146"/>
      <c r="V292" s="146"/>
      <c r="W292" s="146"/>
      <c r="X292" s="146"/>
      <c r="Y292" s="146"/>
      <c r="Z292" s="146"/>
      <c r="AA292" s="146"/>
      <c r="AB292" s="146"/>
      <c r="AC292" s="146"/>
      <c r="AD292" s="146"/>
      <c r="AE292" s="146"/>
      <c r="AF292" s="146"/>
      <c r="AG292" s="146"/>
      <c r="AH292" s="146"/>
      <c r="AI292" s="146"/>
      <c r="AJ292" s="146"/>
      <c r="AK292" s="146"/>
      <c r="AL292" s="146"/>
      <c r="AM292" s="146"/>
      <c r="AN292" s="146"/>
      <c r="AO292" s="72"/>
    </row>
    <row r="293" spans="1:41" ht="14.1" customHeight="1">
      <c r="A293" s="72"/>
      <c r="B293" s="146"/>
      <c r="C293" s="146"/>
      <c r="D293" s="146"/>
      <c r="E293" s="146"/>
      <c r="F293" s="146"/>
      <c r="G293" s="146"/>
      <c r="H293" s="146"/>
      <c r="I293" s="146"/>
      <c r="J293" s="146"/>
      <c r="K293" s="146"/>
      <c r="L293" s="146"/>
      <c r="M293" s="146"/>
      <c r="N293" s="146"/>
      <c r="O293" s="146"/>
      <c r="P293" s="146"/>
      <c r="Q293" s="146"/>
      <c r="R293" s="146"/>
      <c r="S293" s="146"/>
      <c r="T293" s="146"/>
      <c r="U293" s="146"/>
      <c r="V293" s="146"/>
      <c r="W293" s="146"/>
      <c r="X293" s="146"/>
      <c r="Y293" s="146"/>
      <c r="Z293" s="146"/>
      <c r="AA293" s="146"/>
      <c r="AB293" s="146"/>
      <c r="AC293" s="146"/>
      <c r="AD293" s="146"/>
      <c r="AE293" s="146"/>
      <c r="AF293" s="146"/>
      <c r="AG293" s="146"/>
      <c r="AH293" s="146"/>
      <c r="AI293" s="146"/>
      <c r="AJ293" s="146"/>
      <c r="AK293" s="146"/>
      <c r="AL293" s="146"/>
      <c r="AM293" s="146"/>
      <c r="AN293" s="146"/>
      <c r="AO293" s="72"/>
    </row>
    <row r="294" spans="1:41" ht="14.1" customHeight="1">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E294" s="72"/>
      <c r="AF294" s="72"/>
      <c r="AG294" s="72"/>
      <c r="AH294" s="72"/>
      <c r="AI294" s="72"/>
      <c r="AJ294" s="72"/>
      <c r="AK294" s="72"/>
      <c r="AL294" s="72"/>
      <c r="AM294" s="72"/>
      <c r="AN294" s="72"/>
      <c r="AO294" s="72"/>
    </row>
    <row r="295" spans="1:41" ht="14.1" customHeight="1">
      <c r="A295" s="139">
        <v>12</v>
      </c>
      <c r="B295" s="140"/>
      <c r="D295" s="139" t="s">
        <v>267</v>
      </c>
      <c r="E295" s="143"/>
      <c r="F295" s="143"/>
      <c r="G295" s="143"/>
      <c r="H295" s="143"/>
      <c r="I295" s="143"/>
      <c r="J295" s="143"/>
      <c r="K295" s="143"/>
      <c r="L295" s="143"/>
      <c r="M295" s="143"/>
      <c r="N295" s="143"/>
      <c r="O295" s="143"/>
      <c r="P295" s="143"/>
      <c r="Q295" s="143"/>
      <c r="R295" s="143"/>
      <c r="S295" s="143"/>
      <c r="T295" s="143"/>
      <c r="U295" s="143"/>
      <c r="V295" s="143"/>
      <c r="W295" s="143"/>
      <c r="X295" s="143"/>
      <c r="Y295" s="143"/>
      <c r="Z295" s="143"/>
      <c r="AA295" s="143"/>
      <c r="AB295" s="143"/>
      <c r="AC295" s="143"/>
      <c r="AD295" s="143"/>
      <c r="AE295" s="143"/>
      <c r="AF295" s="143"/>
      <c r="AG295" s="143"/>
      <c r="AH295" s="143"/>
      <c r="AI295" s="143"/>
      <c r="AJ295" s="143"/>
      <c r="AK295" s="143"/>
      <c r="AL295" s="143"/>
      <c r="AM295" s="143"/>
      <c r="AN295" s="143"/>
      <c r="AO295" s="143"/>
    </row>
    <row r="296" spans="1:41" ht="14.1" customHeight="1">
      <c r="A296" s="141"/>
      <c r="B296" s="142"/>
      <c r="C296" s="87"/>
      <c r="D296" s="139"/>
      <c r="E296" s="143"/>
      <c r="F296" s="143"/>
      <c r="G296" s="143"/>
      <c r="H296" s="143"/>
      <c r="I296" s="143"/>
      <c r="J296" s="143"/>
      <c r="K296" s="143"/>
      <c r="L296" s="143"/>
      <c r="M296" s="143"/>
      <c r="N296" s="143"/>
      <c r="O296" s="143"/>
      <c r="P296" s="143"/>
      <c r="Q296" s="143"/>
      <c r="R296" s="143"/>
      <c r="S296" s="143"/>
      <c r="T296" s="143"/>
      <c r="U296" s="143"/>
      <c r="V296" s="143"/>
      <c r="W296" s="143"/>
      <c r="X296" s="143"/>
      <c r="Y296" s="143"/>
      <c r="Z296" s="143"/>
      <c r="AA296" s="143"/>
      <c r="AB296" s="143"/>
      <c r="AC296" s="143"/>
      <c r="AD296" s="143"/>
      <c r="AE296" s="143"/>
      <c r="AF296" s="143"/>
      <c r="AG296" s="143"/>
      <c r="AH296" s="143"/>
      <c r="AI296" s="143"/>
      <c r="AJ296" s="143"/>
      <c r="AK296" s="143"/>
      <c r="AL296" s="143"/>
      <c r="AM296" s="143"/>
      <c r="AN296" s="143"/>
      <c r="AO296" s="143"/>
    </row>
    <row r="297" spans="1:41" ht="14.1" customHeight="1">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row>
    <row r="298" spans="1:41" ht="14.1" customHeight="1">
      <c r="A298" s="72"/>
      <c r="B298" s="149"/>
      <c r="C298" s="149"/>
      <c r="D298" s="149"/>
      <c r="E298" s="149"/>
      <c r="F298" s="149"/>
      <c r="G298" s="149"/>
      <c r="H298" s="149"/>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row>
    <row r="299" spans="1:41" ht="14.1" customHeight="1">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row>
    <row r="300" spans="1:41" ht="14.1" customHeight="1">
      <c r="A300" s="72"/>
      <c r="B300" s="224" t="s">
        <v>277</v>
      </c>
      <c r="C300" s="224"/>
      <c r="D300" s="224"/>
      <c r="E300" s="224"/>
      <c r="F300" s="224"/>
      <c r="G300" s="224"/>
      <c r="H300" s="224"/>
      <c r="I300" s="224"/>
      <c r="J300" s="224"/>
      <c r="K300" s="224"/>
      <c r="L300" s="224"/>
      <c r="M300" s="224"/>
      <c r="N300" s="224"/>
      <c r="O300" s="224"/>
      <c r="P300" s="224"/>
      <c r="Q300" s="224"/>
      <c r="R300" s="224"/>
      <c r="S300" s="224"/>
      <c r="T300" s="224"/>
      <c r="U300" s="224"/>
      <c r="V300" s="224"/>
      <c r="W300" s="224"/>
      <c r="X300" s="224"/>
      <c r="Y300" s="225">
        <f>AH262</f>
        <v>7761576.1307656011</v>
      </c>
      <c r="Z300" s="224"/>
      <c r="AA300" s="224"/>
      <c r="AB300" s="224"/>
      <c r="AC300" s="224"/>
      <c r="AD300" s="224"/>
      <c r="AE300" s="224"/>
      <c r="AF300" s="224"/>
      <c r="AG300" s="224"/>
      <c r="AH300" s="224"/>
      <c r="AI300" s="224"/>
      <c r="AJ300" s="224"/>
      <c r="AK300" s="224"/>
      <c r="AL300" s="224"/>
      <c r="AM300" s="224"/>
      <c r="AN300" s="224"/>
      <c r="AO300" s="72"/>
    </row>
    <row r="301" spans="1:41" ht="14.1" customHeight="1">
      <c r="A301" s="72"/>
      <c r="B301" s="224"/>
      <c r="C301" s="224"/>
      <c r="D301" s="224"/>
      <c r="E301" s="224"/>
      <c r="F301" s="224"/>
      <c r="G301" s="224"/>
      <c r="H301" s="224"/>
      <c r="I301" s="224"/>
      <c r="J301" s="224"/>
      <c r="K301" s="224"/>
      <c r="L301" s="224"/>
      <c r="M301" s="224"/>
      <c r="N301" s="224"/>
      <c r="O301" s="224"/>
      <c r="P301" s="224"/>
      <c r="Q301" s="224"/>
      <c r="R301" s="224"/>
      <c r="S301" s="224"/>
      <c r="T301" s="224"/>
      <c r="U301" s="224"/>
      <c r="V301" s="224"/>
      <c r="W301" s="224"/>
      <c r="X301" s="224"/>
      <c r="Y301" s="224"/>
      <c r="Z301" s="224"/>
      <c r="AA301" s="224"/>
      <c r="AB301" s="224"/>
      <c r="AC301" s="224"/>
      <c r="AD301" s="224"/>
      <c r="AE301" s="224"/>
      <c r="AF301" s="224"/>
      <c r="AG301" s="224"/>
      <c r="AH301" s="224"/>
      <c r="AI301" s="224"/>
      <c r="AJ301" s="224"/>
      <c r="AK301" s="224"/>
      <c r="AL301" s="224"/>
      <c r="AM301" s="224"/>
      <c r="AN301" s="224"/>
      <c r="AO301" s="72"/>
    </row>
    <row r="302" spans="1:41" ht="14.1" customHeight="1">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row>
    <row r="303" spans="1:41" ht="14.1" customHeight="1">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c r="AE303" s="72"/>
      <c r="AF303" s="72"/>
      <c r="AG303" s="72"/>
      <c r="AH303" s="72"/>
      <c r="AI303" s="72"/>
      <c r="AJ303" s="72"/>
      <c r="AK303" s="72"/>
      <c r="AL303" s="72"/>
      <c r="AM303" s="72"/>
      <c r="AN303" s="72"/>
      <c r="AO303" s="72"/>
    </row>
    <row r="304" spans="1:41" ht="14.1" customHeight="1">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E304" s="72"/>
      <c r="AF304" s="72"/>
      <c r="AG304" s="72"/>
      <c r="AH304" s="72"/>
      <c r="AI304" s="72"/>
      <c r="AJ304" s="72"/>
      <c r="AK304" s="72"/>
      <c r="AL304" s="72"/>
      <c r="AM304" s="72"/>
      <c r="AN304" s="72"/>
      <c r="AO304" s="72"/>
    </row>
    <row r="305" spans="1:41" ht="14.1" customHeight="1">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E305" s="72"/>
      <c r="AF305" s="72"/>
      <c r="AG305" s="72"/>
      <c r="AH305" s="72"/>
      <c r="AI305" s="72"/>
      <c r="AJ305" s="72"/>
      <c r="AK305" s="72"/>
      <c r="AL305" s="72"/>
      <c r="AM305" s="72"/>
      <c r="AN305" s="72"/>
      <c r="AO305" s="72"/>
    </row>
    <row r="306" spans="1:41" ht="14.1" customHeight="1">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E306" s="72"/>
      <c r="AF306" s="72"/>
      <c r="AG306" s="72"/>
      <c r="AH306" s="72"/>
      <c r="AI306" s="72"/>
      <c r="AJ306" s="72"/>
      <c r="AK306" s="72"/>
      <c r="AL306" s="72"/>
      <c r="AM306" s="72"/>
      <c r="AN306" s="72"/>
      <c r="AO306" s="72"/>
    </row>
    <row r="307" spans="1:41" ht="14.1" customHeight="1">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row>
    <row r="308" spans="1:41" ht="14.1" customHeight="1">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row>
    <row r="309" spans="1:41" ht="14.1" customHeight="1">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row>
    <row r="310" spans="1:41" ht="14.1" customHeight="1">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row>
    <row r="311" spans="1:41" ht="14.1" customHeight="1">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c r="AJ311" s="72"/>
      <c r="AK311" s="72"/>
      <c r="AL311" s="72"/>
      <c r="AM311" s="72"/>
      <c r="AN311" s="72"/>
      <c r="AO311" s="72"/>
    </row>
    <row r="312" spans="1:41" ht="14.1" customHeight="1">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E312" s="72"/>
      <c r="AF312" s="72"/>
      <c r="AG312" s="72"/>
      <c r="AH312" s="72"/>
      <c r="AI312" s="72"/>
      <c r="AJ312" s="72"/>
      <c r="AK312" s="72"/>
      <c r="AL312" s="72"/>
      <c r="AM312" s="72"/>
      <c r="AN312" s="72"/>
      <c r="AO312" s="72"/>
    </row>
    <row r="313" spans="1:41" ht="14.1" customHeight="1">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row>
    <row r="314" spans="1:41" ht="14.1" customHeight="1">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row>
    <row r="315" spans="1:41" ht="13.8" customHeight="1">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row>
    <row r="316" spans="1:41" ht="14.1" customHeight="1">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row>
    <row r="317" spans="1:41" ht="14.1" customHeight="1">
      <c r="A317" s="72"/>
      <c r="B317" s="72"/>
      <c r="C317" s="72"/>
      <c r="D317" s="72"/>
      <c r="E317" s="72"/>
      <c r="F317" s="72"/>
      <c r="G317" s="72"/>
      <c r="H317" s="72"/>
      <c r="I317" s="72"/>
      <c r="J317" s="72"/>
      <c r="K317" s="72"/>
      <c r="L317" s="138" t="s">
        <v>45</v>
      </c>
      <c r="M317" s="138"/>
      <c r="N317" s="138"/>
      <c r="O317" s="138"/>
      <c r="P317" s="138"/>
      <c r="Q317" s="138"/>
      <c r="R317" s="138"/>
      <c r="S317" s="138"/>
      <c r="T317" s="138"/>
      <c r="U317" s="138"/>
      <c r="V317" s="138"/>
      <c r="W317" s="138"/>
      <c r="X317" s="138"/>
      <c r="Y317" s="138"/>
      <c r="Z317" s="138"/>
      <c r="AA317" s="138"/>
      <c r="AB317" s="138"/>
      <c r="AC317" s="138"/>
      <c r="AD317" s="138"/>
      <c r="AE317" s="72"/>
      <c r="AF317" s="72"/>
      <c r="AG317" s="72"/>
      <c r="AH317" s="72"/>
      <c r="AI317" s="72"/>
      <c r="AJ317" s="72"/>
      <c r="AK317" s="72"/>
      <c r="AL317" s="72"/>
      <c r="AM317" s="72"/>
      <c r="AN317" s="72"/>
      <c r="AO317" s="72"/>
    </row>
    <row r="318" spans="1:41" ht="14.1" customHeight="1">
      <c r="A318" s="72"/>
      <c r="B318" s="72"/>
      <c r="C318" s="72"/>
      <c r="D318" s="72"/>
      <c r="E318" s="72"/>
      <c r="F318" s="72"/>
      <c r="G318" s="72"/>
      <c r="H318" s="72"/>
      <c r="I318" s="72"/>
      <c r="J318" s="72"/>
      <c r="K318" s="72"/>
      <c r="L318" s="138"/>
      <c r="M318" s="138"/>
      <c r="N318" s="138"/>
      <c r="O318" s="138"/>
      <c r="P318" s="138"/>
      <c r="Q318" s="138"/>
      <c r="R318" s="138"/>
      <c r="S318" s="138"/>
      <c r="T318" s="138"/>
      <c r="U318" s="138"/>
      <c r="V318" s="138"/>
      <c r="W318" s="138"/>
      <c r="X318" s="138"/>
      <c r="Y318" s="138"/>
      <c r="Z318" s="138"/>
      <c r="AA318" s="138"/>
      <c r="AB318" s="138"/>
      <c r="AC318" s="138"/>
      <c r="AD318" s="138"/>
      <c r="AE318" s="72"/>
      <c r="AF318" s="72"/>
      <c r="AG318" s="72"/>
      <c r="AH318" s="72"/>
      <c r="AI318" s="72"/>
      <c r="AJ318" s="72"/>
      <c r="AK318" s="72"/>
      <c r="AL318" s="72"/>
      <c r="AM318" s="72"/>
      <c r="AN318" s="72"/>
      <c r="AO318" s="72"/>
    </row>
    <row r="319" spans="1:41" ht="14.1" customHeight="1">
      <c r="A319" s="72"/>
      <c r="B319" s="72"/>
      <c r="C319" s="72"/>
      <c r="D319" s="72"/>
      <c r="E319" s="72"/>
      <c r="F319" s="72"/>
      <c r="G319" s="72"/>
      <c r="H319" s="72"/>
      <c r="I319" s="72"/>
      <c r="J319" s="72"/>
      <c r="K319" s="72"/>
      <c r="L319" s="138"/>
      <c r="M319" s="138"/>
      <c r="N319" s="138"/>
      <c r="O319" s="138"/>
      <c r="P319" s="138"/>
      <c r="Q319" s="138"/>
      <c r="R319" s="138"/>
      <c r="S319" s="138"/>
      <c r="T319" s="138"/>
      <c r="U319" s="138"/>
      <c r="V319" s="138"/>
      <c r="W319" s="138"/>
      <c r="X319" s="138"/>
      <c r="Y319" s="138"/>
      <c r="Z319" s="138"/>
      <c r="AA319" s="138"/>
      <c r="AB319" s="138"/>
      <c r="AC319" s="138"/>
      <c r="AD319" s="138"/>
      <c r="AE319" s="72"/>
      <c r="AF319" s="72"/>
      <c r="AG319" s="72"/>
      <c r="AH319" s="72"/>
      <c r="AI319" s="72"/>
      <c r="AJ319" s="72"/>
      <c r="AK319" s="72"/>
      <c r="AL319" s="72"/>
      <c r="AM319" s="72"/>
      <c r="AN319" s="72"/>
      <c r="AO319" s="72"/>
    </row>
    <row r="320" spans="1:41" ht="14.1" customHeight="1">
      <c r="A320" s="72"/>
      <c r="B320" s="72"/>
      <c r="C320" s="72"/>
      <c r="D320" s="72"/>
      <c r="E320" s="72"/>
      <c r="F320" s="72"/>
      <c r="G320" s="72"/>
      <c r="H320" s="72"/>
      <c r="I320" s="72"/>
      <c r="J320" s="72"/>
      <c r="K320" s="72"/>
      <c r="L320" s="138"/>
      <c r="M320" s="138"/>
      <c r="N320" s="138"/>
      <c r="O320" s="138"/>
      <c r="P320" s="138"/>
      <c r="Q320" s="138"/>
      <c r="R320" s="138"/>
      <c r="S320" s="138"/>
      <c r="T320" s="138"/>
      <c r="U320" s="138"/>
      <c r="V320" s="138"/>
      <c r="W320" s="138"/>
      <c r="X320" s="138"/>
      <c r="Y320" s="138"/>
      <c r="Z320" s="138"/>
      <c r="AA320" s="138"/>
      <c r="AB320" s="138"/>
      <c r="AC320" s="138"/>
      <c r="AD320" s="138"/>
      <c r="AE320" s="72"/>
      <c r="AF320" s="72"/>
      <c r="AG320" s="72"/>
      <c r="AH320" s="72"/>
      <c r="AI320" s="72"/>
      <c r="AJ320" s="72"/>
      <c r="AK320" s="72"/>
      <c r="AL320" s="72"/>
      <c r="AM320" s="72"/>
      <c r="AN320" s="72"/>
      <c r="AO320" s="72"/>
    </row>
    <row r="321" spans="1:41" ht="14.1" customHeight="1">
      <c r="A321" s="72"/>
      <c r="B321" s="72"/>
      <c r="C321" s="72"/>
      <c r="D321" s="72"/>
      <c r="E321" s="72"/>
      <c r="F321" s="72"/>
      <c r="G321" s="72"/>
      <c r="H321" s="72"/>
      <c r="I321" s="72"/>
      <c r="J321" s="72"/>
      <c r="K321" s="72"/>
      <c r="L321" s="138"/>
      <c r="M321" s="138"/>
      <c r="N321" s="138"/>
      <c r="O321" s="138"/>
      <c r="P321" s="138"/>
      <c r="Q321" s="138"/>
      <c r="R321" s="138"/>
      <c r="S321" s="138"/>
      <c r="T321" s="138"/>
      <c r="U321" s="138"/>
      <c r="V321" s="138"/>
      <c r="W321" s="138"/>
      <c r="X321" s="138"/>
      <c r="Y321" s="138"/>
      <c r="Z321" s="138"/>
      <c r="AA321" s="138"/>
      <c r="AB321" s="138"/>
      <c r="AC321" s="138"/>
      <c r="AD321" s="138"/>
      <c r="AE321" s="72"/>
      <c r="AF321" s="72"/>
      <c r="AG321" s="72"/>
      <c r="AH321" s="72"/>
      <c r="AI321" s="72"/>
      <c r="AJ321" s="72"/>
      <c r="AK321" s="72"/>
      <c r="AL321" s="72"/>
      <c r="AM321" s="72"/>
      <c r="AN321" s="72"/>
      <c r="AO321" s="72"/>
    </row>
    <row r="322" spans="1:41" ht="14.1" customHeight="1">
      <c r="A322" s="139">
        <v>13</v>
      </c>
      <c r="B322" s="140"/>
      <c r="D322" s="139" t="s">
        <v>214</v>
      </c>
      <c r="E322" s="143"/>
      <c r="F322" s="143"/>
      <c r="G322" s="143"/>
      <c r="H322" s="143"/>
      <c r="I322" s="143"/>
      <c r="J322" s="143"/>
      <c r="K322" s="143"/>
      <c r="L322" s="143"/>
      <c r="M322" s="143"/>
      <c r="N322" s="143"/>
      <c r="O322" s="143"/>
      <c r="P322" s="143"/>
      <c r="Q322" s="143"/>
      <c r="R322" s="143"/>
      <c r="S322" s="143"/>
      <c r="T322" s="143"/>
      <c r="U322" s="143"/>
      <c r="V322" s="143"/>
      <c r="W322" s="143"/>
      <c r="X322" s="143"/>
      <c r="Y322" s="143"/>
      <c r="Z322" s="143"/>
      <c r="AA322" s="143"/>
      <c r="AB322" s="143"/>
      <c r="AC322" s="143"/>
      <c r="AD322" s="143"/>
      <c r="AE322" s="143"/>
      <c r="AF322" s="143"/>
      <c r="AG322" s="143"/>
      <c r="AH322" s="143"/>
      <c r="AI322" s="143"/>
      <c r="AJ322" s="143"/>
      <c r="AK322" s="143"/>
      <c r="AL322" s="143"/>
      <c r="AM322" s="143"/>
      <c r="AN322" s="143"/>
      <c r="AO322" s="143"/>
    </row>
    <row r="323" spans="1:41" ht="14.1" customHeight="1">
      <c r="A323" s="141"/>
      <c r="B323" s="142"/>
      <c r="C323" s="87"/>
      <c r="D323" s="139"/>
      <c r="E323" s="143"/>
      <c r="F323" s="143"/>
      <c r="G323" s="143"/>
      <c r="H323" s="143"/>
      <c r="I323" s="143"/>
      <c r="J323" s="143"/>
      <c r="K323" s="143"/>
      <c r="L323" s="143"/>
      <c r="M323" s="143"/>
      <c r="N323" s="143"/>
      <c r="O323" s="143"/>
      <c r="P323" s="143"/>
      <c r="Q323" s="143"/>
      <c r="R323" s="143"/>
      <c r="S323" s="143"/>
      <c r="T323" s="143"/>
      <c r="U323" s="143"/>
      <c r="V323" s="143"/>
      <c r="W323" s="143"/>
      <c r="X323" s="143"/>
      <c r="Y323" s="143"/>
      <c r="Z323" s="143"/>
      <c r="AA323" s="143"/>
      <c r="AB323" s="143"/>
      <c r="AC323" s="143"/>
      <c r="AD323" s="143"/>
      <c r="AE323" s="143"/>
      <c r="AF323" s="143"/>
      <c r="AG323" s="143"/>
      <c r="AH323" s="143"/>
      <c r="AI323" s="143"/>
      <c r="AJ323" s="143"/>
      <c r="AK323" s="143"/>
      <c r="AL323" s="143"/>
      <c r="AM323" s="143"/>
      <c r="AN323" s="143"/>
      <c r="AO323" s="143"/>
    </row>
    <row r="324" spans="1:41" ht="14.1" customHeight="1">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72"/>
      <c r="AM324" s="72"/>
      <c r="AN324" s="72"/>
      <c r="AO324" s="72"/>
    </row>
    <row r="325" spans="1:41" ht="14.1" customHeight="1">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E325" s="72"/>
      <c r="AF325" s="72"/>
      <c r="AG325" s="72"/>
      <c r="AH325" s="72"/>
      <c r="AI325" s="72"/>
      <c r="AJ325" s="72"/>
      <c r="AK325" s="72"/>
      <c r="AL325" s="72"/>
      <c r="AM325" s="72"/>
      <c r="AN325" s="72"/>
      <c r="AO325" s="72"/>
    </row>
    <row r="326" spans="1:41" ht="14.1" customHeight="1">
      <c r="A326" s="72"/>
      <c r="B326" s="72"/>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c r="AE326" s="72"/>
      <c r="AF326" s="72"/>
      <c r="AG326" s="72"/>
      <c r="AH326" s="72"/>
      <c r="AI326" s="72"/>
      <c r="AJ326" s="72"/>
      <c r="AK326" s="72"/>
      <c r="AL326" s="72"/>
      <c r="AM326" s="72"/>
      <c r="AN326" s="72"/>
      <c r="AO326" s="72"/>
    </row>
    <row r="327" spans="1:41" ht="14.1" customHeight="1">
      <c r="A327" s="72"/>
      <c r="B327" s="72"/>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c r="AE327" s="72"/>
      <c r="AF327" s="72"/>
      <c r="AG327" s="72"/>
      <c r="AH327" s="72"/>
      <c r="AI327" s="72"/>
      <c r="AJ327" s="72"/>
      <c r="AK327" s="72"/>
      <c r="AL327" s="72"/>
      <c r="AM327" s="72"/>
      <c r="AN327" s="72"/>
      <c r="AO327" s="72"/>
    </row>
    <row r="328" spans="1:41" ht="14.1" customHeight="1">
      <c r="A328" s="72"/>
      <c r="B328" s="72"/>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c r="AE328" s="72"/>
      <c r="AF328" s="72"/>
      <c r="AG328" s="72"/>
      <c r="AH328" s="72"/>
      <c r="AI328" s="72"/>
      <c r="AJ328" s="72"/>
      <c r="AK328" s="72"/>
      <c r="AL328" s="72"/>
      <c r="AM328" s="72"/>
      <c r="AN328" s="72"/>
      <c r="AO328" s="72"/>
    </row>
    <row r="329" spans="1:41" ht="14.1" customHeight="1">
      <c r="A329" s="72"/>
      <c r="B329" s="72"/>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c r="AL329" s="72"/>
      <c r="AM329" s="72"/>
      <c r="AN329" s="72"/>
      <c r="AO329" s="72"/>
    </row>
    <row r="330" spans="1:41" ht="14.1" customHeight="1">
      <c r="A330" s="72"/>
      <c r="B330" s="72"/>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c r="AE330" s="72"/>
      <c r="AF330" s="72"/>
      <c r="AG330" s="72"/>
      <c r="AH330" s="72"/>
      <c r="AI330" s="72"/>
      <c r="AJ330" s="72"/>
      <c r="AK330" s="72"/>
      <c r="AL330" s="72"/>
      <c r="AM330" s="72"/>
      <c r="AN330" s="72"/>
      <c r="AO330" s="72"/>
    </row>
    <row r="331" spans="1:41" ht="14.1" customHeight="1">
      <c r="A331" s="72"/>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72"/>
      <c r="AM331" s="72"/>
      <c r="AN331" s="72"/>
      <c r="AO331" s="72"/>
    </row>
    <row r="332" spans="1:41" ht="14.1" customHeight="1">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72"/>
      <c r="AM332" s="72"/>
      <c r="AN332" s="72"/>
      <c r="AO332" s="72"/>
    </row>
    <row r="333" spans="1:41" ht="14.1" customHeight="1">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72"/>
      <c r="AM333" s="72"/>
      <c r="AN333" s="72"/>
      <c r="AO333" s="72"/>
    </row>
    <row r="334" spans="1:41" ht="14.1" customHeight="1">
      <c r="A334" s="72"/>
      <c r="B334" s="72"/>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72"/>
      <c r="AM334" s="72"/>
      <c r="AN334" s="72"/>
      <c r="AO334" s="72"/>
    </row>
    <row r="335" spans="1:41" ht="14.1" customHeight="1">
      <c r="A335" s="72"/>
      <c r="B335" s="72"/>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c r="AJ335" s="72"/>
      <c r="AK335" s="72"/>
      <c r="AL335" s="72"/>
      <c r="AM335" s="72"/>
      <c r="AN335" s="72"/>
      <c r="AO335" s="72"/>
    </row>
    <row r="336" spans="1:41" ht="14.1" customHeight="1">
      <c r="A336" s="72"/>
      <c r="B336" s="72"/>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c r="AH336" s="72"/>
      <c r="AI336" s="72"/>
      <c r="AJ336" s="72"/>
      <c r="AK336" s="72"/>
      <c r="AL336" s="72"/>
      <c r="AM336" s="72"/>
      <c r="AN336" s="72"/>
      <c r="AO336" s="72"/>
    </row>
    <row r="337" spans="1:41" ht="14.1" customHeight="1">
      <c r="A337" s="72"/>
      <c r="B337" s="72"/>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c r="AH337" s="72"/>
      <c r="AI337" s="72"/>
      <c r="AJ337" s="72"/>
      <c r="AK337" s="72"/>
      <c r="AL337" s="72"/>
      <c r="AM337" s="72"/>
      <c r="AN337" s="72"/>
      <c r="AO337" s="72"/>
    </row>
    <row r="338" spans="1:41" ht="14.1" customHeight="1">
      <c r="A338" s="72"/>
      <c r="B338" s="72"/>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c r="AJ338" s="72"/>
      <c r="AK338" s="72"/>
      <c r="AL338" s="72"/>
      <c r="AM338" s="72"/>
      <c r="AN338" s="72"/>
      <c r="AO338" s="72"/>
    </row>
    <row r="339" spans="1:41" ht="14.1" customHeight="1">
      <c r="A339" s="72"/>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row>
    <row r="340" spans="1:41" ht="14.1" customHeight="1">
      <c r="A340" s="72"/>
      <c r="B340" s="72"/>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c r="AL340" s="72"/>
      <c r="AM340" s="72"/>
      <c r="AN340" s="72"/>
      <c r="AO340" s="72"/>
    </row>
    <row r="341" spans="1:41" ht="14.1" customHeight="1">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row>
    <row r="342" spans="1:41" ht="14.1" customHeight="1">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c r="AL342" s="72"/>
      <c r="AM342" s="72"/>
      <c r="AN342" s="72"/>
      <c r="AO342" s="72"/>
    </row>
    <row r="343" spans="1:41" ht="14.1" customHeight="1">
      <c r="A343" s="72"/>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c r="AL343" s="72"/>
      <c r="AM343" s="72"/>
      <c r="AN343" s="72"/>
      <c r="AO343" s="72"/>
    </row>
    <row r="344" spans="1:41" ht="14.1" customHeight="1">
      <c r="A344" s="72"/>
      <c r="B344" s="72"/>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72"/>
      <c r="AM344" s="72"/>
      <c r="AN344" s="72"/>
      <c r="AO344" s="72"/>
    </row>
    <row r="345" spans="1:41" ht="14.1" customHeight="1">
      <c r="A345" s="72"/>
      <c r="B345" s="72"/>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c r="AL345" s="72"/>
      <c r="AM345" s="72"/>
      <c r="AN345" s="72"/>
      <c r="AO345" s="72"/>
    </row>
    <row r="346" spans="1:41" ht="14.1" customHeight="1">
      <c r="A346" s="72"/>
      <c r="B346" s="7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c r="AJ346" s="72"/>
      <c r="AK346" s="72"/>
      <c r="AL346" s="72"/>
      <c r="AM346" s="72"/>
      <c r="AN346" s="72"/>
      <c r="AO346" s="72"/>
    </row>
    <row r="347" spans="1:41" ht="14.1" customHeight="1">
      <c r="A347" s="72"/>
      <c r="B347" s="72"/>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c r="AJ347" s="72"/>
      <c r="AK347" s="72"/>
      <c r="AL347" s="72"/>
      <c r="AM347" s="72"/>
      <c r="AN347" s="72"/>
      <c r="AO347" s="72"/>
    </row>
    <row r="348" spans="1:41" ht="14.1" customHeight="1">
      <c r="A348" s="72"/>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c r="AJ348" s="72"/>
      <c r="AK348" s="72"/>
      <c r="AL348" s="72"/>
      <c r="AM348" s="72"/>
      <c r="AN348" s="72"/>
      <c r="AO348" s="72"/>
    </row>
    <row r="349" spans="1:41" ht="14.1" customHeight="1">
      <c r="A349" s="72"/>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c r="AJ349" s="72"/>
      <c r="AK349" s="72"/>
      <c r="AL349" s="72"/>
      <c r="AM349" s="72"/>
      <c r="AN349" s="72"/>
      <c r="AO349" s="72"/>
    </row>
    <row r="350" spans="1:41" ht="14.1" customHeight="1">
      <c r="A350" s="72"/>
      <c r="B350" s="72"/>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c r="AJ350" s="72"/>
      <c r="AK350" s="72"/>
      <c r="AL350" s="72"/>
      <c r="AM350" s="72"/>
      <c r="AN350" s="72"/>
      <c r="AO350" s="72"/>
    </row>
    <row r="351" spans="1:41" ht="14.1" customHeight="1">
      <c r="A351" s="72"/>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c r="AJ351" s="72"/>
      <c r="AK351" s="72"/>
      <c r="AL351" s="72"/>
      <c r="AM351" s="72"/>
      <c r="AN351" s="72"/>
      <c r="AO351" s="72"/>
    </row>
    <row r="352" spans="1:41" ht="14.1" customHeight="1">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c r="AL352" s="72"/>
      <c r="AM352" s="72"/>
      <c r="AN352" s="72"/>
      <c r="AO352" s="72"/>
    </row>
    <row r="353" spans="1:41" ht="14.1" customHeight="1">
      <c r="A353" s="72"/>
      <c r="B353" s="72"/>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c r="AL353" s="72"/>
      <c r="AM353" s="72"/>
      <c r="AN353" s="72"/>
      <c r="AO353" s="72"/>
    </row>
    <row r="354" spans="1:41" ht="14.1" customHeight="1">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c r="AL354" s="72"/>
      <c r="AM354" s="72"/>
      <c r="AN354" s="72"/>
      <c r="AO354" s="72"/>
    </row>
    <row r="355" spans="1:41" ht="14.1" customHeight="1">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c r="AL355" s="72"/>
      <c r="AM355" s="72"/>
      <c r="AN355" s="72"/>
      <c r="AO355" s="72"/>
    </row>
    <row r="356" spans="1:41" ht="14.1" customHeight="1">
      <c r="A356" s="72"/>
      <c r="B356" s="72"/>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c r="AL356" s="72"/>
      <c r="AM356" s="72"/>
      <c r="AN356" s="72"/>
      <c r="AO356" s="72"/>
    </row>
    <row r="357" spans="1:41" ht="14.1" customHeight="1">
      <c r="A357" s="72"/>
      <c r="B357" s="72"/>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c r="AJ357" s="72"/>
      <c r="AK357" s="72"/>
      <c r="AL357" s="72"/>
      <c r="AM357" s="72"/>
      <c r="AN357" s="72"/>
      <c r="AO357" s="72"/>
    </row>
    <row r="358" spans="1:41" ht="14.1" customHeight="1">
      <c r="A358" s="72"/>
      <c r="B358" s="72"/>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c r="AJ358" s="72"/>
      <c r="AK358" s="72"/>
      <c r="AL358" s="72"/>
      <c r="AM358" s="72"/>
      <c r="AN358" s="72"/>
      <c r="AO358" s="72"/>
    </row>
    <row r="359" spans="1:41" ht="14.1" customHeight="1">
      <c r="A359" s="72"/>
      <c r="B359" s="72"/>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c r="AJ359" s="72"/>
      <c r="AK359" s="72"/>
      <c r="AL359" s="72"/>
      <c r="AM359" s="72"/>
      <c r="AN359" s="72"/>
      <c r="AO359" s="72"/>
    </row>
    <row r="360" spans="1:41" ht="14.1" customHeight="1">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c r="AJ360" s="72"/>
      <c r="AK360" s="72"/>
      <c r="AL360" s="72"/>
      <c r="AM360" s="72"/>
      <c r="AN360" s="72"/>
      <c r="AO360" s="72"/>
    </row>
    <row r="361" spans="1:41" ht="14.1" customHeight="1">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c r="AL361" s="72"/>
      <c r="AM361" s="72"/>
      <c r="AN361" s="72"/>
      <c r="AO361" s="72"/>
    </row>
    <row r="362" spans="1:41" ht="14.1" customHeight="1">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c r="AL362" s="72"/>
      <c r="AM362" s="72"/>
      <c r="AN362" s="72"/>
      <c r="AO362" s="72"/>
    </row>
    <row r="363" spans="1:41" ht="14.1" customHeight="1">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c r="AL363" s="72"/>
      <c r="AM363" s="72"/>
      <c r="AN363" s="72"/>
      <c r="AO363" s="72"/>
    </row>
    <row r="364" spans="1:41" ht="14.1" customHeight="1">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c r="AL364" s="72"/>
      <c r="AM364" s="72"/>
      <c r="AN364" s="72"/>
      <c r="AO364" s="72"/>
    </row>
    <row r="365" spans="1:41" ht="14.1" customHeight="1">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c r="AJ365" s="72"/>
      <c r="AK365" s="72"/>
      <c r="AL365" s="72"/>
      <c r="AM365" s="72"/>
      <c r="AN365" s="72"/>
      <c r="AO365" s="72"/>
    </row>
    <row r="366" spans="1:41" ht="14.1" customHeight="1">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c r="AK366" s="72"/>
      <c r="AL366" s="72"/>
      <c r="AM366" s="72"/>
      <c r="AN366" s="72"/>
      <c r="AO366" s="72"/>
    </row>
    <row r="367" spans="1:41" ht="14.1" customHeight="1">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c r="AL367" s="72"/>
      <c r="AM367" s="72"/>
      <c r="AN367" s="72"/>
      <c r="AO367" s="72"/>
    </row>
    <row r="368" spans="1:41" ht="14.1" customHeight="1">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c r="AJ368" s="72"/>
      <c r="AK368" s="72"/>
      <c r="AL368" s="72"/>
      <c r="AM368" s="72"/>
      <c r="AN368" s="72"/>
      <c r="AO368" s="72"/>
    </row>
    <row r="369" spans="1:56" ht="14.1" customHeight="1">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72"/>
      <c r="AL369" s="72"/>
      <c r="AM369" s="72"/>
      <c r="AN369" s="72"/>
      <c r="AO369" s="72"/>
    </row>
    <row r="370" spans="1:56" ht="14.1" customHeight="1">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72"/>
      <c r="AM370" s="72"/>
      <c r="AN370" s="72"/>
      <c r="AO370" s="72"/>
    </row>
    <row r="371" spans="1:56" ht="14.1" customHeight="1">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c r="AJ371" s="72"/>
      <c r="AK371" s="72"/>
      <c r="AL371" s="72"/>
      <c r="AM371" s="72"/>
      <c r="AN371" s="72"/>
      <c r="AO371" s="72"/>
    </row>
    <row r="372" spans="1:56" ht="14.1" customHeight="1">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c r="AH372" s="72"/>
      <c r="AI372" s="72"/>
      <c r="AJ372" s="72"/>
      <c r="AK372" s="72"/>
      <c r="AL372" s="72"/>
      <c r="AM372" s="72"/>
      <c r="AN372" s="72"/>
      <c r="AO372" s="72"/>
    </row>
    <row r="373" spans="1:56" ht="14.1" customHeight="1">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72"/>
      <c r="AH373" s="72"/>
      <c r="AI373" s="72"/>
      <c r="AJ373" s="72"/>
      <c r="AK373" s="72"/>
      <c r="AL373" s="72"/>
      <c r="AM373" s="72"/>
      <c r="AN373" s="72"/>
      <c r="AO373" s="72"/>
    </row>
    <row r="374" spans="1:56" ht="14.1" customHeight="1">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c r="AL374" s="72"/>
      <c r="AM374" s="72"/>
      <c r="AN374" s="72"/>
      <c r="AO374" s="72"/>
    </row>
    <row r="375" spans="1:56" ht="14.1" customHeight="1">
      <c r="A375" s="139">
        <v>14</v>
      </c>
      <c r="B375" s="140"/>
      <c r="D375" s="139" t="s">
        <v>215</v>
      </c>
      <c r="E375" s="143"/>
      <c r="F375" s="143"/>
      <c r="G375" s="143"/>
      <c r="H375" s="143"/>
      <c r="I375" s="143"/>
      <c r="J375" s="143"/>
      <c r="K375" s="143"/>
      <c r="L375" s="143"/>
      <c r="M375" s="143"/>
      <c r="N375" s="143"/>
      <c r="O375" s="143"/>
      <c r="P375" s="143"/>
      <c r="Q375" s="143"/>
      <c r="R375" s="143"/>
      <c r="S375" s="143"/>
      <c r="T375" s="143"/>
      <c r="U375" s="143"/>
      <c r="V375" s="143"/>
      <c r="W375" s="143"/>
      <c r="X375" s="143"/>
      <c r="Y375" s="143"/>
      <c r="Z375" s="143"/>
      <c r="AA375" s="143"/>
      <c r="AB375" s="143"/>
      <c r="AC375" s="143"/>
      <c r="AD375" s="143"/>
      <c r="AE375" s="143"/>
      <c r="AF375" s="143"/>
      <c r="AG375" s="143"/>
      <c r="AH375" s="143"/>
      <c r="AI375" s="143"/>
      <c r="AJ375" s="143"/>
      <c r="AK375" s="143"/>
      <c r="AL375" s="143"/>
      <c r="AM375" s="143"/>
      <c r="AN375" s="143"/>
      <c r="AO375" s="143"/>
    </row>
    <row r="376" spans="1:56" ht="14.1" customHeight="1">
      <c r="A376" s="141"/>
      <c r="B376" s="142"/>
      <c r="C376" s="87"/>
      <c r="D376" s="139"/>
      <c r="E376" s="143"/>
      <c r="F376" s="143"/>
      <c r="G376" s="143"/>
      <c r="H376" s="143"/>
      <c r="I376" s="143"/>
      <c r="J376" s="143"/>
      <c r="K376" s="143"/>
      <c r="L376" s="143"/>
      <c r="M376" s="143"/>
      <c r="N376" s="143"/>
      <c r="O376" s="143"/>
      <c r="P376" s="143"/>
      <c r="Q376" s="143"/>
      <c r="R376" s="143"/>
      <c r="S376" s="143"/>
      <c r="T376" s="143"/>
      <c r="U376" s="143"/>
      <c r="V376" s="143"/>
      <c r="W376" s="143"/>
      <c r="X376" s="143"/>
      <c r="Y376" s="143"/>
      <c r="Z376" s="143"/>
      <c r="AA376" s="143"/>
      <c r="AB376" s="143"/>
      <c r="AC376" s="143"/>
      <c r="AD376" s="143"/>
      <c r="AE376" s="143"/>
      <c r="AF376" s="143"/>
      <c r="AG376" s="143"/>
      <c r="AH376" s="143"/>
      <c r="AI376" s="143"/>
      <c r="AJ376" s="143"/>
      <c r="AK376" s="143"/>
      <c r="AL376" s="143"/>
      <c r="AM376" s="143"/>
      <c r="AN376" s="143"/>
      <c r="AO376" s="143"/>
    </row>
    <row r="377" spans="1:56" ht="14.1" customHeight="1">
      <c r="A377" s="72"/>
      <c r="B377" s="72"/>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c r="AE377" s="72"/>
      <c r="AF377" s="72"/>
      <c r="AG377" s="72"/>
      <c r="AH377" s="72"/>
      <c r="AI377" s="72"/>
      <c r="AJ377" s="72"/>
      <c r="AK377" s="72"/>
      <c r="AL377" s="72"/>
      <c r="AM377" s="72"/>
      <c r="AN377" s="72"/>
      <c r="AO377" s="72"/>
      <c r="AU377"/>
    </row>
    <row r="378" spans="1:56" ht="14.1" customHeight="1">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c r="AJ378" s="72"/>
      <c r="AK378" s="72"/>
      <c r="AL378" s="72"/>
      <c r="AM378" s="72"/>
      <c r="AN378" s="72"/>
      <c r="AO378" s="72"/>
      <c r="AU378"/>
      <c r="AW378"/>
    </row>
    <row r="379" spans="1:56" ht="14.1" customHeight="1">
      <c r="A379" s="72"/>
      <c r="B379" s="72"/>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c r="AE379" s="72"/>
      <c r="AF379" s="72"/>
      <c r="AG379" s="72"/>
      <c r="AH379" s="72"/>
      <c r="AI379" s="72"/>
      <c r="AJ379" s="72"/>
      <c r="AK379" s="72"/>
      <c r="AL379" s="72"/>
      <c r="AM379" s="72"/>
      <c r="AN379" s="72"/>
      <c r="AO379" s="72"/>
    </row>
    <row r="380" spans="1:56" ht="14.1" customHeight="1">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c r="AJ380" s="72"/>
      <c r="AK380" s="72"/>
      <c r="AL380" s="72"/>
      <c r="AM380" s="72"/>
      <c r="AN380" s="72"/>
      <c r="AO380" s="72"/>
    </row>
    <row r="381" spans="1:56" ht="14.1" customHeight="1">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c r="AE381" s="72"/>
      <c r="AF381" s="72"/>
      <c r="AG381" s="72"/>
      <c r="AH381" s="72"/>
      <c r="AI381" s="72"/>
      <c r="AJ381" s="72"/>
      <c r="AK381" s="72"/>
      <c r="AL381" s="72"/>
      <c r="AM381" s="72"/>
      <c r="AN381" s="72"/>
      <c r="AO381" s="72"/>
    </row>
    <row r="382" spans="1:56" ht="13.8" customHeight="1">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72"/>
      <c r="AH382" s="72"/>
      <c r="AI382" s="72"/>
      <c r="AJ382" s="72"/>
      <c r="AK382" s="72"/>
      <c r="AL382" s="72"/>
      <c r="AM382" s="72"/>
      <c r="AN382" s="72"/>
      <c r="AO382" s="72"/>
    </row>
    <row r="383" spans="1:56" ht="14.1" customHeight="1">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72"/>
      <c r="AH383" s="72"/>
      <c r="AI383" s="72"/>
      <c r="AJ383" s="72"/>
      <c r="AK383" s="72"/>
      <c r="AL383" s="72"/>
      <c r="AM383" s="72"/>
      <c r="AN383" s="72"/>
      <c r="AO383" s="72"/>
    </row>
    <row r="384" spans="1:56" ht="14.1" customHeight="1">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c r="AJ384" s="72"/>
      <c r="AK384" s="72"/>
      <c r="AL384" s="72"/>
      <c r="AM384" s="72"/>
      <c r="AN384" s="72"/>
      <c r="AO384" s="72"/>
      <c r="BD384"/>
    </row>
    <row r="385" spans="1:51" ht="14.1" customHeight="1">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E385" s="72"/>
      <c r="AF385" s="72"/>
      <c r="AG385" s="72"/>
      <c r="AH385" s="72"/>
      <c r="AI385" s="72"/>
      <c r="AJ385" s="72"/>
      <c r="AK385" s="72"/>
      <c r="AL385" s="72"/>
      <c r="AM385" s="72"/>
      <c r="AN385" s="72"/>
      <c r="AO385" s="72"/>
    </row>
    <row r="386" spans="1:51" ht="14.1" customHeight="1">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72"/>
      <c r="AG386" s="72"/>
      <c r="AH386" s="72"/>
      <c r="AI386" s="72"/>
      <c r="AJ386" s="72"/>
      <c r="AK386" s="72"/>
      <c r="AL386" s="72"/>
      <c r="AM386" s="72"/>
      <c r="AN386" s="72"/>
      <c r="AO386" s="72"/>
    </row>
    <row r="387" spans="1:51" ht="14.1" customHeight="1">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c r="AH387" s="72"/>
      <c r="AI387" s="72"/>
      <c r="AJ387" s="72"/>
      <c r="AK387" s="72"/>
      <c r="AL387" s="72"/>
      <c r="AM387" s="72"/>
      <c r="AN387" s="72"/>
      <c r="AO387" s="72"/>
    </row>
    <row r="388" spans="1:51" ht="14.1" customHeight="1">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c r="AE388" s="72"/>
      <c r="AF388" s="72"/>
      <c r="AG388" s="72"/>
      <c r="AH388" s="72"/>
      <c r="AI388" s="72"/>
      <c r="AJ388" s="72"/>
      <c r="AK388" s="72"/>
      <c r="AL388" s="72"/>
      <c r="AM388" s="72"/>
      <c r="AN388" s="72"/>
      <c r="AO388" s="72"/>
    </row>
    <row r="389" spans="1:51" ht="14.1" customHeight="1">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c r="AL389" s="72"/>
      <c r="AM389" s="72"/>
      <c r="AN389" s="72"/>
      <c r="AO389" s="72"/>
      <c r="AY389"/>
    </row>
    <row r="390" spans="1:51" ht="14.1" customHeight="1">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c r="AJ390" s="72"/>
      <c r="AK390" s="72"/>
      <c r="AL390" s="72"/>
      <c r="AM390" s="72"/>
      <c r="AN390" s="72"/>
      <c r="AO390" s="72"/>
    </row>
    <row r="391" spans="1:51" ht="14.1" customHeight="1">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row>
    <row r="392" spans="1:51" ht="14.1" customHeight="1">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c r="AK392" s="72"/>
      <c r="AL392" s="72"/>
      <c r="AM392" s="72"/>
      <c r="AN392" s="72"/>
      <c r="AO392" s="72"/>
    </row>
    <row r="393" spans="1:51" ht="14.1" customHeight="1">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72"/>
      <c r="AM393" s="72"/>
      <c r="AN393" s="72"/>
      <c r="AO393" s="72"/>
    </row>
    <row r="394" spans="1:51" ht="14.1" customHeight="1">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72"/>
      <c r="AM394" s="72"/>
      <c r="AN394" s="72"/>
      <c r="AO394" s="72"/>
      <c r="AR394"/>
    </row>
    <row r="395" spans="1:51" ht="14.1" customHeight="1">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c r="AL395" s="72"/>
      <c r="AM395" s="72"/>
      <c r="AN395" s="72"/>
      <c r="AO395" s="72"/>
    </row>
    <row r="396" spans="1:51" ht="14.1" customHeight="1">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c r="AJ396" s="72"/>
      <c r="AK396" s="72"/>
      <c r="AL396" s="72"/>
      <c r="AM396" s="72"/>
      <c r="AN396" s="72"/>
      <c r="AO396" s="72"/>
    </row>
    <row r="397" spans="1:51" ht="14.1" customHeight="1">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c r="AL397" s="72"/>
      <c r="AM397" s="72"/>
      <c r="AN397" s="72"/>
      <c r="AO397" s="72"/>
    </row>
    <row r="398" spans="1:51" ht="14.1" customHeight="1">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c r="AL398" s="72"/>
      <c r="AM398" s="72"/>
      <c r="AN398" s="72"/>
      <c r="AO398" s="72"/>
    </row>
    <row r="399" spans="1:51" ht="14.1" customHeight="1">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c r="AL399" s="72"/>
      <c r="AM399" s="72"/>
      <c r="AN399" s="72"/>
      <c r="AO399" s="72"/>
    </row>
    <row r="400" spans="1:51" ht="14.1" customHeight="1">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c r="AM400" s="72"/>
      <c r="AN400" s="72"/>
      <c r="AO400" s="72"/>
    </row>
    <row r="401" spans="1:41" ht="14.1" customHeight="1">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c r="AJ401" s="72"/>
      <c r="AK401" s="72"/>
      <c r="AL401" s="72"/>
      <c r="AM401" s="72"/>
      <c r="AN401" s="72"/>
      <c r="AO401" s="72"/>
    </row>
    <row r="402" spans="1:41" ht="14.1" customHeight="1">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c r="AJ402" s="72"/>
      <c r="AK402" s="72"/>
      <c r="AL402" s="72"/>
      <c r="AM402" s="72"/>
      <c r="AN402" s="72"/>
      <c r="AO402" s="72"/>
    </row>
    <row r="403" spans="1:41" ht="14.1" customHeight="1">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c r="AL403" s="72"/>
      <c r="AM403" s="72"/>
      <c r="AN403" s="72"/>
      <c r="AO403" s="72"/>
    </row>
    <row r="404" spans="1:41" ht="14.1" customHeight="1">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c r="AL404" s="72"/>
      <c r="AM404" s="72"/>
      <c r="AN404" s="72"/>
      <c r="AO404" s="72"/>
    </row>
    <row r="405" spans="1:41" ht="14.1" customHeight="1">
      <c r="A405" s="72"/>
      <c r="B405"/>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c r="AL405" s="72"/>
      <c r="AM405" s="72"/>
      <c r="AN405" s="72"/>
      <c r="AO405" s="72"/>
    </row>
    <row r="406" spans="1:41" ht="14.1" customHeight="1">
      <c r="A406" s="72"/>
      <c r="B406" s="7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c r="AL406" s="72"/>
      <c r="AM406" s="72"/>
      <c r="AN406" s="72"/>
      <c r="AO406" s="72"/>
    </row>
    <row r="407" spans="1:41" ht="14.1" customHeight="1">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row>
    <row r="408" spans="1:41" ht="14.1" customHeight="1">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row>
    <row r="409" spans="1:41" ht="14.1" customHeight="1">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row>
    <row r="410" spans="1:41" ht="14.1" customHeight="1">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c r="AL410" s="72"/>
      <c r="AM410" s="72"/>
      <c r="AN410" s="72"/>
      <c r="AO410" s="72"/>
    </row>
    <row r="411" spans="1:41" ht="14.1" customHeight="1">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c r="AL411" s="72"/>
      <c r="AM411" s="72"/>
      <c r="AN411" s="72"/>
      <c r="AO411" s="72"/>
    </row>
    <row r="412" spans="1:41" ht="14.1" customHeight="1">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c r="AL412" s="72"/>
      <c r="AM412" s="72"/>
      <c r="AN412" s="72"/>
      <c r="AO412" s="72"/>
    </row>
    <row r="413" spans="1:41" ht="14.1" customHeight="1">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row>
    <row r="414" spans="1:41" ht="14.1" customHeight="1">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row>
    <row r="415" spans="1:41" ht="14.1" customHeight="1">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row>
    <row r="416" spans="1:41" ht="14.1" customHeight="1">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row>
    <row r="417" spans="1:41" ht="14.1" customHeight="1">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c r="AL417" s="72"/>
      <c r="AM417" s="72"/>
      <c r="AN417" s="72"/>
      <c r="AO417" s="72"/>
    </row>
    <row r="418" spans="1:41" ht="14.1" customHeight="1">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c r="AL418" s="72"/>
      <c r="AM418" s="72"/>
      <c r="AN418" s="72"/>
      <c r="AO418" s="72"/>
    </row>
    <row r="419" spans="1:41" ht="14.1" customHeight="1">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c r="AL419" s="72"/>
      <c r="AM419" s="72"/>
      <c r="AN419" s="72"/>
      <c r="AO419" s="72"/>
    </row>
    <row r="420" spans="1:41" ht="14.1" customHeight="1">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c r="AL420" s="72"/>
      <c r="AM420" s="72"/>
      <c r="AN420" s="72"/>
      <c r="AO420" s="72"/>
    </row>
    <row r="421" spans="1:41" ht="14.1" customHeight="1">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c r="AL421" s="72"/>
      <c r="AM421" s="72"/>
      <c r="AN421" s="72"/>
      <c r="AO421" s="72"/>
    </row>
    <row r="422" spans="1:41" ht="14.1" customHeight="1">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c r="AL422" s="72"/>
      <c r="AM422" s="72"/>
      <c r="AN422" s="72"/>
      <c r="AO422" s="72"/>
    </row>
    <row r="423" spans="1:41" ht="14.1" customHeight="1">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c r="AL423" s="72"/>
      <c r="AM423" s="72"/>
      <c r="AN423" s="72"/>
      <c r="AO423" s="72"/>
    </row>
    <row r="424" spans="1:41" ht="14.1" customHeight="1">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c r="AJ424" s="72"/>
      <c r="AK424" s="72"/>
      <c r="AL424" s="72"/>
      <c r="AM424" s="72"/>
      <c r="AN424" s="72"/>
      <c r="AO424" s="72"/>
    </row>
    <row r="425" spans="1:41" ht="14.1" customHeight="1">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c r="AL425" s="72"/>
      <c r="AM425" s="72"/>
      <c r="AN425" s="72"/>
      <c r="AO425" s="72"/>
    </row>
    <row r="426" spans="1:41" ht="14.1" customHeight="1">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c r="AL426" s="72"/>
      <c r="AM426" s="72"/>
      <c r="AN426" s="72"/>
      <c r="AO426" s="72"/>
    </row>
    <row r="427" spans="1:41" ht="14.1" customHeight="1">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c r="AJ427" s="72"/>
      <c r="AK427" s="72"/>
      <c r="AL427" s="72"/>
      <c r="AM427" s="72"/>
      <c r="AN427" s="72"/>
      <c r="AO427" s="72"/>
    </row>
    <row r="428" spans="1:41" ht="14.1" customHeight="1">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c r="AJ428" s="72"/>
      <c r="AK428" s="72"/>
      <c r="AL428" s="72"/>
      <c r="AM428" s="72"/>
      <c r="AN428" s="72"/>
      <c r="AO428" s="72"/>
    </row>
    <row r="429" spans="1:41" ht="14.1" customHeight="1">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c r="AJ429" s="72"/>
      <c r="AK429" s="72"/>
      <c r="AL429" s="72"/>
      <c r="AM429" s="72"/>
      <c r="AN429" s="72"/>
      <c r="AO429" s="72"/>
    </row>
    <row r="430" spans="1:41" ht="14.1" customHeight="1">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c r="AJ430" s="72"/>
      <c r="AK430" s="72"/>
      <c r="AL430" s="72"/>
      <c r="AM430" s="72"/>
      <c r="AN430" s="72"/>
      <c r="AO430" s="72"/>
    </row>
    <row r="431" spans="1:41" ht="14.1" customHeight="1">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row>
  </sheetData>
  <mergeCells count="349">
    <mergeCell ref="Q247:T247"/>
    <mergeCell ref="Q248:T248"/>
    <mergeCell ref="Q249:T249"/>
    <mergeCell ref="Q253:T253"/>
    <mergeCell ref="Q254:T254"/>
    <mergeCell ref="Q255:T255"/>
    <mergeCell ref="Q256:T256"/>
    <mergeCell ref="Q257:T257"/>
    <mergeCell ref="Q258:T258"/>
    <mergeCell ref="Q250:T250"/>
    <mergeCell ref="X250:AF250"/>
    <mergeCell ref="AG250:AN250"/>
    <mergeCell ref="U253:W253"/>
    <mergeCell ref="U254:W254"/>
    <mergeCell ref="U255:W255"/>
    <mergeCell ref="U256:W256"/>
    <mergeCell ref="U257:W257"/>
    <mergeCell ref="AG254:AN254"/>
    <mergeCell ref="AG255:AN255"/>
    <mergeCell ref="AG256:AN256"/>
    <mergeCell ref="AG257:AN257"/>
    <mergeCell ref="AA255:AC255"/>
    <mergeCell ref="AA256:AC256"/>
    <mergeCell ref="AA257:AC257"/>
    <mergeCell ref="AA247:AC247"/>
    <mergeCell ref="AA248:AC248"/>
    <mergeCell ref="AA249:AC249"/>
    <mergeCell ref="U247:W247"/>
    <mergeCell ref="U248:W248"/>
    <mergeCell ref="U249:W249"/>
    <mergeCell ref="X247:Z247"/>
    <mergeCell ref="X248:Z248"/>
    <mergeCell ref="X249:Z249"/>
    <mergeCell ref="AD253:AF253"/>
    <mergeCell ref="AD257:AF257"/>
    <mergeCell ref="AD258:AF258"/>
    <mergeCell ref="AD259:AF259"/>
    <mergeCell ref="D295:AO296"/>
    <mergeCell ref="B298:H298"/>
    <mergeCell ref="AG258:AN258"/>
    <mergeCell ref="AG259:AN259"/>
    <mergeCell ref="AA258:AC258"/>
    <mergeCell ref="AA259:AC259"/>
    <mergeCell ref="Q259:T259"/>
    <mergeCell ref="H260:P260"/>
    <mergeCell ref="Q260:T260"/>
    <mergeCell ref="B300:X301"/>
    <mergeCell ref="Y300:AN301"/>
    <mergeCell ref="U258:W258"/>
    <mergeCell ref="U259:W259"/>
    <mergeCell ref="X253:Z253"/>
    <mergeCell ref="X254:Z254"/>
    <mergeCell ref="A322:B323"/>
    <mergeCell ref="D322:AO323"/>
    <mergeCell ref="A375:B376"/>
    <mergeCell ref="D375:AO376"/>
    <mergeCell ref="L317:AD317"/>
    <mergeCell ref="L318:AD318"/>
    <mergeCell ref="L319:AD319"/>
    <mergeCell ref="L320:AD320"/>
    <mergeCell ref="D282:AG282"/>
    <mergeCell ref="AH282:AN282"/>
    <mergeCell ref="A284:B285"/>
    <mergeCell ref="D284:AO285"/>
    <mergeCell ref="B288:AN289"/>
    <mergeCell ref="X260:AF260"/>
    <mergeCell ref="AG260:AN260"/>
    <mergeCell ref="L321:AD321"/>
    <mergeCell ref="B292:AN293"/>
    <mergeCell ref="A295:B296"/>
    <mergeCell ref="V262:AG263"/>
    <mergeCell ref="AH262:AN263"/>
    <mergeCell ref="A269:B270"/>
    <mergeCell ref="D269:AO270"/>
    <mergeCell ref="B258:G258"/>
    <mergeCell ref="H258:L258"/>
    <mergeCell ref="M258:P258"/>
    <mergeCell ref="V274:AG275"/>
    <mergeCell ref="AH274:AN275"/>
    <mergeCell ref="X258:Z258"/>
    <mergeCell ref="X259:Z259"/>
    <mergeCell ref="B290:AN291"/>
    <mergeCell ref="A277:B278"/>
    <mergeCell ref="D277:AO278"/>
    <mergeCell ref="D280:AG280"/>
    <mergeCell ref="AH280:AN280"/>
    <mergeCell ref="D281:AG281"/>
    <mergeCell ref="AH281:AN281"/>
    <mergeCell ref="B246:AN246"/>
    <mergeCell ref="B247:G247"/>
    <mergeCell ref="H247:L247"/>
    <mergeCell ref="M247:P247"/>
    <mergeCell ref="B252:AN252"/>
    <mergeCell ref="B253:G253"/>
    <mergeCell ref="H253:L253"/>
    <mergeCell ref="M253:P253"/>
    <mergeCell ref="B249:G249"/>
    <mergeCell ref="H249:L249"/>
    <mergeCell ref="M249:P249"/>
    <mergeCell ref="Y251:AA251"/>
    <mergeCell ref="AB251:AD251"/>
    <mergeCell ref="B248:G248"/>
    <mergeCell ref="H248:L248"/>
    <mergeCell ref="M248:P248"/>
    <mergeCell ref="AD247:AF247"/>
    <mergeCell ref="AD248:AF248"/>
    <mergeCell ref="AD249:AF249"/>
    <mergeCell ref="AG247:AN247"/>
    <mergeCell ref="AG248:AN248"/>
    <mergeCell ref="AG249:AN249"/>
    <mergeCell ref="AA253:AC253"/>
    <mergeCell ref="AG253:AN253"/>
    <mergeCell ref="B243:H243"/>
    <mergeCell ref="I243:O243"/>
    <mergeCell ref="P243:Z243"/>
    <mergeCell ref="AA243:AG243"/>
    <mergeCell ref="AH243:AN243"/>
    <mergeCell ref="B241:AN241"/>
    <mergeCell ref="B242:H242"/>
    <mergeCell ref="I242:O242"/>
    <mergeCell ref="P242:Z242"/>
    <mergeCell ref="AA242:AG242"/>
    <mergeCell ref="AH242:AN242"/>
    <mergeCell ref="X244:AF244"/>
    <mergeCell ref="AG244:AN244"/>
    <mergeCell ref="I234:L234"/>
    <mergeCell ref="N234:U234"/>
    <mergeCell ref="X234:AG234"/>
    <mergeCell ref="V235:AG236"/>
    <mergeCell ref="AH235:AN236"/>
    <mergeCell ref="A238:B239"/>
    <mergeCell ref="D238:AO239"/>
    <mergeCell ref="M232:O232"/>
    <mergeCell ref="X232:Z232"/>
    <mergeCell ref="AE232:AG232"/>
    <mergeCell ref="AL232:AN232"/>
    <mergeCell ref="I233:L233"/>
    <mergeCell ref="N233:U233"/>
    <mergeCell ref="AI233:AN233"/>
    <mergeCell ref="D230:H230"/>
    <mergeCell ref="I230:O230"/>
    <mergeCell ref="P230:Z230"/>
    <mergeCell ref="AA230:AG230"/>
    <mergeCell ref="AH230:AN230"/>
    <mergeCell ref="M231:O231"/>
    <mergeCell ref="X231:Z231"/>
    <mergeCell ref="AE231:AG231"/>
    <mergeCell ref="AL231:AN231"/>
    <mergeCell ref="D228:H228"/>
    <mergeCell ref="I228:O228"/>
    <mergeCell ref="P228:Z228"/>
    <mergeCell ref="AA228:AG228"/>
    <mergeCell ref="AH228:AN228"/>
    <mergeCell ref="D229:H229"/>
    <mergeCell ref="I229:O229"/>
    <mergeCell ref="P229:Z229"/>
    <mergeCell ref="AA229:AG229"/>
    <mergeCell ref="AH229:AN229"/>
    <mergeCell ref="D226:H226"/>
    <mergeCell ref="I226:O226"/>
    <mergeCell ref="P226:Z226"/>
    <mergeCell ref="AA226:AG226"/>
    <mergeCell ref="AH226:AN226"/>
    <mergeCell ref="D227:H227"/>
    <mergeCell ref="I227:O227"/>
    <mergeCell ref="P227:Z227"/>
    <mergeCell ref="AA227:AG227"/>
    <mergeCell ref="AH227:AN227"/>
    <mergeCell ref="D224:H224"/>
    <mergeCell ref="I224:O224"/>
    <mergeCell ref="P224:Z224"/>
    <mergeCell ref="AA224:AG224"/>
    <mergeCell ref="AH224:AN224"/>
    <mergeCell ref="D225:H225"/>
    <mergeCell ref="I225:O225"/>
    <mergeCell ref="P225:Z225"/>
    <mergeCell ref="AA225:AG225"/>
    <mergeCell ref="AH225:AN225"/>
    <mergeCell ref="D222:H222"/>
    <mergeCell ref="I222:O222"/>
    <mergeCell ref="P222:Z222"/>
    <mergeCell ref="AA222:AG222"/>
    <mergeCell ref="AH222:AN222"/>
    <mergeCell ref="D223:H223"/>
    <mergeCell ref="I223:O223"/>
    <mergeCell ref="P223:Z223"/>
    <mergeCell ref="AA223:AG223"/>
    <mergeCell ref="AH223:AN223"/>
    <mergeCell ref="B195:AN201"/>
    <mergeCell ref="A217:B218"/>
    <mergeCell ref="D217:AO218"/>
    <mergeCell ref="B220:AN220"/>
    <mergeCell ref="D221:H221"/>
    <mergeCell ref="I221:O221"/>
    <mergeCell ref="P221:Z221"/>
    <mergeCell ref="AA221:AG221"/>
    <mergeCell ref="AH221:AN221"/>
    <mergeCell ref="L184:M184"/>
    <mergeCell ref="U184:V184"/>
    <mergeCell ref="A186:B187"/>
    <mergeCell ref="D186:AO187"/>
    <mergeCell ref="B189:AN189"/>
    <mergeCell ref="B190:H190"/>
    <mergeCell ref="I190:O190"/>
    <mergeCell ref="P190:Z190"/>
    <mergeCell ref="AA190:AG190"/>
    <mergeCell ref="AH190:AN190"/>
    <mergeCell ref="L182:M182"/>
    <mergeCell ref="U182:V182"/>
    <mergeCell ref="AG182:AH182"/>
    <mergeCell ref="AM182:AN182"/>
    <mergeCell ref="L183:M183"/>
    <mergeCell ref="U183:V183"/>
    <mergeCell ref="AG183:AH183"/>
    <mergeCell ref="AM183:AN183"/>
    <mergeCell ref="L180:M180"/>
    <mergeCell ref="U180:V180"/>
    <mergeCell ref="AG180:AH180"/>
    <mergeCell ref="AM180:AN180"/>
    <mergeCell ref="L181:M181"/>
    <mergeCell ref="U181:V181"/>
    <mergeCell ref="AG181:AH181"/>
    <mergeCell ref="AM181:AN181"/>
    <mergeCell ref="L176:M176"/>
    <mergeCell ref="U176:V176"/>
    <mergeCell ref="L177:M177"/>
    <mergeCell ref="U177:V177"/>
    <mergeCell ref="B179:V179"/>
    <mergeCell ref="X179:AN179"/>
    <mergeCell ref="L173:M173"/>
    <mergeCell ref="U173:V173"/>
    <mergeCell ref="L174:M174"/>
    <mergeCell ref="U174:V174"/>
    <mergeCell ref="L175:M175"/>
    <mergeCell ref="U175:V175"/>
    <mergeCell ref="L171:M171"/>
    <mergeCell ref="U171:V171"/>
    <mergeCell ref="AG171:AH171"/>
    <mergeCell ref="AM171:AN171"/>
    <mergeCell ref="L172:M172"/>
    <mergeCell ref="U172:V172"/>
    <mergeCell ref="AG172:AH172"/>
    <mergeCell ref="AM172:AN172"/>
    <mergeCell ref="B169:V169"/>
    <mergeCell ref="X169:AN169"/>
    <mergeCell ref="L170:M170"/>
    <mergeCell ref="U170:V170"/>
    <mergeCell ref="AG170:AH170"/>
    <mergeCell ref="AM170:AN170"/>
    <mergeCell ref="B164:AN164"/>
    <mergeCell ref="B165:C165"/>
    <mergeCell ref="X165:Y165"/>
    <mergeCell ref="B166:C166"/>
    <mergeCell ref="X166:Y166"/>
    <mergeCell ref="B167:C167"/>
    <mergeCell ref="X167:Y167"/>
    <mergeCell ref="B145:AN147"/>
    <mergeCell ref="B148:AN149"/>
    <mergeCell ref="B151:AN154"/>
    <mergeCell ref="B156:AN156"/>
    <mergeCell ref="B157:AN158"/>
    <mergeCell ref="B159:AN161"/>
    <mergeCell ref="B127:AN131"/>
    <mergeCell ref="B133:AN133"/>
    <mergeCell ref="B135:AN135"/>
    <mergeCell ref="B136:AN136"/>
    <mergeCell ref="B137:AN140"/>
    <mergeCell ref="B142:AN143"/>
    <mergeCell ref="B120:I120"/>
    <mergeCell ref="J120:M120"/>
    <mergeCell ref="B121:D121"/>
    <mergeCell ref="A123:B124"/>
    <mergeCell ref="D123:AO124"/>
    <mergeCell ref="B126:AN126"/>
    <mergeCell ref="E95:G95"/>
    <mergeCell ref="B116:H116"/>
    <mergeCell ref="J116:M116"/>
    <mergeCell ref="B118:H118"/>
    <mergeCell ref="J118:M118"/>
    <mergeCell ref="B108:I108"/>
    <mergeCell ref="J108:U108"/>
    <mergeCell ref="B109:I109"/>
    <mergeCell ref="J109:U109"/>
    <mergeCell ref="A111:B112"/>
    <mergeCell ref="D111:AO112"/>
    <mergeCell ref="F1:AO2"/>
    <mergeCell ref="F3:AO3"/>
    <mergeCell ref="F4:AO4"/>
    <mergeCell ref="A7:AO8"/>
    <mergeCell ref="A33:B34"/>
    <mergeCell ref="D33:AO34"/>
    <mergeCell ref="A58:B59"/>
    <mergeCell ref="D58:AO59"/>
    <mergeCell ref="W61:AN77"/>
    <mergeCell ref="L63:N63"/>
    <mergeCell ref="A35:B36"/>
    <mergeCell ref="D35:AO35"/>
    <mergeCell ref="D36:AO36"/>
    <mergeCell ref="L40:O40"/>
    <mergeCell ref="C54:AM54"/>
    <mergeCell ref="C55:AM56"/>
    <mergeCell ref="H250:P250"/>
    <mergeCell ref="AE251:AG251"/>
    <mergeCell ref="A79:B80"/>
    <mergeCell ref="D79:AO80"/>
    <mergeCell ref="B82:U82"/>
    <mergeCell ref="W82:AN109"/>
    <mergeCell ref="F84:U84"/>
    <mergeCell ref="F85:U85"/>
    <mergeCell ref="F86:U86"/>
    <mergeCell ref="B100:U100"/>
    <mergeCell ref="B101:U103"/>
    <mergeCell ref="B105:U105"/>
    <mergeCell ref="B106:I106"/>
    <mergeCell ref="J106:U106"/>
    <mergeCell ref="B107:I107"/>
    <mergeCell ref="J107:U107"/>
    <mergeCell ref="F87:U87"/>
    <mergeCell ref="B89:U89"/>
    <mergeCell ref="E91:G91"/>
    <mergeCell ref="E92:G92"/>
    <mergeCell ref="E93:G93"/>
    <mergeCell ref="E94:G94"/>
    <mergeCell ref="B114:H114"/>
    <mergeCell ref="J114:M114"/>
    <mergeCell ref="AH251:AJ251"/>
    <mergeCell ref="AK251:AN251"/>
    <mergeCell ref="H254:L254"/>
    <mergeCell ref="M254:P254"/>
    <mergeCell ref="AD254:AF254"/>
    <mergeCell ref="AD255:AF255"/>
    <mergeCell ref="B259:G259"/>
    <mergeCell ref="H259:L259"/>
    <mergeCell ref="M259:P259"/>
    <mergeCell ref="B256:G256"/>
    <mergeCell ref="H256:L256"/>
    <mergeCell ref="M256:P256"/>
    <mergeCell ref="AD256:AF256"/>
    <mergeCell ref="B255:G255"/>
    <mergeCell ref="H255:L255"/>
    <mergeCell ref="M255:P255"/>
    <mergeCell ref="B254:G254"/>
    <mergeCell ref="B257:G257"/>
    <mergeCell ref="H257:L257"/>
    <mergeCell ref="M257:P257"/>
    <mergeCell ref="X255:Z255"/>
    <mergeCell ref="X256:Z256"/>
    <mergeCell ref="X257:Z257"/>
    <mergeCell ref="AA254:AC254"/>
  </mergeCells>
  <printOptions horizontalCentered="1"/>
  <pageMargins left="0.39370078740157483" right="0.39370078740157483" top="0.55118110236220474" bottom="0.59055118110236227" header="0.35433070866141736" footer="0"/>
  <pageSetup scale="87" orientation="portrait" horizontalDpi="4294967293" r:id="rId1"/>
  <headerFooter alignWithMargins="0">
    <oddFooter>&amp;R&amp;P DE &amp;N</oddFooter>
  </headerFooter>
  <rowBreaks count="1" manualBreakCount="1">
    <brk id="57"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9DC7A-D121-47ED-93E2-BB17562282C6}">
  <dimension ref="A1:AK259"/>
  <sheetViews>
    <sheetView workbookViewId="0">
      <selection activeCell="T60" sqref="T60"/>
    </sheetView>
  </sheetViews>
  <sheetFormatPr baseColWidth="10" defaultColWidth="2.6640625" defaultRowHeight="13.2"/>
  <cols>
    <col min="1" max="39" width="2.6640625" style="10" customWidth="1"/>
    <col min="40" max="40" width="0.109375" style="10" customWidth="1"/>
    <col min="41" max="55" width="2.6640625" style="10" customWidth="1"/>
    <col min="56" max="56" width="9.33203125" style="10" customWidth="1"/>
    <col min="57" max="16384" width="2.6640625" style="10"/>
  </cols>
  <sheetData>
    <row r="1" spans="1:37" ht="6" customHeight="1">
      <c r="A1" s="197"/>
      <c r="B1" s="197"/>
      <c r="C1" s="197"/>
      <c r="D1" s="197"/>
      <c r="E1" s="197"/>
      <c r="F1" s="197"/>
      <c r="G1" s="197"/>
      <c r="H1" s="197"/>
      <c r="I1" s="197"/>
      <c r="J1" s="197"/>
      <c r="K1" s="197"/>
      <c r="L1" s="197"/>
      <c r="M1" s="197"/>
    </row>
    <row r="2" spans="1:37" ht="24" customHeight="1">
      <c r="A2" s="220" t="s">
        <v>9</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row>
    <row r="3" spans="1:37" ht="12" customHeight="1">
      <c r="A3" s="26"/>
      <c r="B3" s="23"/>
      <c r="C3" s="23"/>
      <c r="D3" s="23"/>
      <c r="E3" s="27"/>
      <c r="F3" s="23"/>
      <c r="G3" s="23"/>
      <c r="H3" s="23"/>
      <c r="I3" s="23"/>
      <c r="J3" s="23"/>
      <c r="K3" s="23"/>
      <c r="L3" s="23"/>
    </row>
    <row r="4" spans="1:37" ht="12" customHeight="1">
      <c r="A4" s="26"/>
      <c r="B4" s="23"/>
      <c r="C4" s="23"/>
      <c r="D4" s="23"/>
      <c r="E4" s="27"/>
      <c r="F4" s="23"/>
      <c r="G4" s="23"/>
      <c r="H4" s="23"/>
      <c r="I4" s="23"/>
      <c r="J4" s="23"/>
      <c r="K4" s="23"/>
      <c r="L4" s="23"/>
    </row>
    <row r="5" spans="1:37" ht="12" customHeight="1">
      <c r="A5" s="26"/>
      <c r="B5" s="23"/>
      <c r="C5" s="23"/>
      <c r="D5" s="23"/>
      <c r="E5" s="27"/>
      <c r="F5" s="23"/>
      <c r="G5" s="23"/>
      <c r="H5" s="23"/>
      <c r="I5" s="23"/>
      <c r="J5" s="23"/>
      <c r="K5" s="23"/>
      <c r="L5" s="23"/>
    </row>
    <row r="6" spans="1:37" ht="12" customHeight="1">
      <c r="A6" s="26"/>
      <c r="B6" s="23"/>
      <c r="C6" s="28"/>
      <c r="D6" s="29"/>
      <c r="E6" s="30"/>
      <c r="F6" s="29"/>
      <c r="G6" s="30"/>
      <c r="H6" s="29"/>
      <c r="I6" s="30"/>
      <c r="J6" s="29"/>
      <c r="K6" s="30"/>
      <c r="L6" s="29"/>
      <c r="M6" s="30"/>
      <c r="N6" s="29"/>
      <c r="O6" s="30"/>
      <c r="P6" s="29"/>
      <c r="Q6" s="30"/>
      <c r="R6" s="31"/>
      <c r="S6" s="26"/>
      <c r="T6" s="32"/>
      <c r="U6" s="30"/>
      <c r="V6" s="29"/>
      <c r="W6" s="30"/>
      <c r="X6" s="29"/>
      <c r="Y6" s="30"/>
      <c r="Z6" s="29"/>
      <c r="AA6" s="30"/>
      <c r="AB6" s="29"/>
      <c r="AC6" s="30"/>
      <c r="AD6" s="29"/>
      <c r="AE6" s="30"/>
      <c r="AF6" s="29"/>
      <c r="AG6" s="30"/>
      <c r="AH6" s="29"/>
      <c r="AI6" s="33"/>
      <c r="AJ6" s="23"/>
      <c r="AK6" s="26"/>
    </row>
    <row r="7" spans="1:37" ht="12" customHeight="1">
      <c r="A7" s="26"/>
      <c r="B7" s="23"/>
      <c r="C7" s="34"/>
      <c r="D7" s="23"/>
      <c r="E7" s="27"/>
      <c r="F7" s="23"/>
      <c r="G7" s="23"/>
      <c r="H7" s="23"/>
      <c r="I7" s="23"/>
      <c r="J7" s="23"/>
      <c r="K7" s="23"/>
      <c r="L7" s="23"/>
      <c r="R7" s="35"/>
      <c r="T7" s="36"/>
      <c r="AI7" s="35"/>
    </row>
    <row r="8" spans="1:37" ht="12" customHeight="1">
      <c r="A8" s="26"/>
      <c r="B8" s="23"/>
      <c r="C8" s="34"/>
      <c r="D8" s="23"/>
      <c r="E8" s="27"/>
      <c r="F8" s="23"/>
      <c r="G8" s="23"/>
      <c r="H8" s="23"/>
      <c r="I8" s="23"/>
      <c r="J8" s="23"/>
      <c r="K8" s="23"/>
      <c r="L8" s="23"/>
      <c r="R8" s="35"/>
      <c r="T8" s="36"/>
      <c r="AI8" s="35"/>
    </row>
    <row r="9" spans="1:37" ht="12" customHeight="1">
      <c r="A9" s="26"/>
      <c r="B9" s="23"/>
      <c r="C9" s="34"/>
      <c r="D9" s="23"/>
      <c r="E9" s="27"/>
      <c r="F9" s="23"/>
      <c r="G9" s="23"/>
      <c r="H9" s="23"/>
      <c r="I9" s="23"/>
      <c r="J9" s="23"/>
      <c r="K9" s="23"/>
      <c r="L9" s="23"/>
      <c r="R9" s="35"/>
      <c r="T9" s="36"/>
      <c r="AI9" s="35"/>
    </row>
    <row r="10" spans="1:37" ht="12" customHeight="1">
      <c r="A10" s="26"/>
      <c r="B10" s="23"/>
      <c r="C10" s="34"/>
      <c r="D10" s="23"/>
      <c r="E10" s="27"/>
      <c r="F10" s="23"/>
      <c r="G10" s="23"/>
      <c r="H10" s="23"/>
      <c r="I10" s="23"/>
      <c r="J10" s="23"/>
      <c r="K10" s="23"/>
      <c r="L10" s="23"/>
      <c r="R10" s="35"/>
      <c r="T10" s="36"/>
      <c r="AI10" s="35"/>
    </row>
    <row r="11" spans="1:37" ht="12" customHeight="1">
      <c r="A11" s="26"/>
      <c r="B11" s="23"/>
      <c r="C11" s="34"/>
      <c r="D11" s="23"/>
      <c r="E11" s="27"/>
      <c r="F11" s="23"/>
      <c r="G11" s="23"/>
      <c r="H11" s="23"/>
      <c r="I11" s="23"/>
      <c r="J11" s="23"/>
      <c r="K11" s="23"/>
      <c r="L11" s="23"/>
      <c r="R11" s="35"/>
      <c r="T11" s="36"/>
      <c r="AI11" s="35"/>
    </row>
    <row r="12" spans="1:37" ht="12" customHeight="1">
      <c r="A12" s="26"/>
      <c r="B12" s="23"/>
      <c r="C12" s="34"/>
      <c r="D12" s="23"/>
      <c r="E12" s="27"/>
      <c r="F12" s="23"/>
      <c r="G12" s="23"/>
      <c r="H12" s="23"/>
      <c r="I12" s="23"/>
      <c r="J12" s="23"/>
      <c r="K12" s="23"/>
      <c r="L12" s="23"/>
      <c r="R12" s="35"/>
      <c r="T12" s="36"/>
      <c r="AI12" s="35"/>
    </row>
    <row r="13" spans="1:37" ht="12" customHeight="1">
      <c r="A13" s="26"/>
      <c r="B13" s="23"/>
      <c r="C13" s="34"/>
      <c r="D13" s="23"/>
      <c r="E13" s="27"/>
      <c r="F13" s="23"/>
      <c r="G13" s="23"/>
      <c r="H13" s="23"/>
      <c r="I13" s="23"/>
      <c r="J13" s="23"/>
      <c r="K13" s="23"/>
      <c r="L13" s="23"/>
      <c r="R13" s="35"/>
      <c r="T13" s="36"/>
      <c r="AI13" s="35"/>
    </row>
    <row r="14" spans="1:37" ht="12" customHeight="1">
      <c r="A14" s="26"/>
      <c r="B14" s="23"/>
      <c r="C14" s="34"/>
      <c r="D14" s="23"/>
      <c r="E14" s="27"/>
      <c r="F14" s="23"/>
      <c r="G14" s="23"/>
      <c r="H14" s="23"/>
      <c r="I14" s="23"/>
      <c r="J14" s="23"/>
      <c r="K14" s="23"/>
      <c r="L14" s="23"/>
      <c r="R14" s="35"/>
      <c r="T14" s="36"/>
      <c r="AI14" s="35"/>
    </row>
    <row r="15" spans="1:37" ht="12" customHeight="1">
      <c r="A15" s="26"/>
      <c r="B15" s="23"/>
      <c r="C15" s="34"/>
      <c r="D15" s="23"/>
      <c r="E15" s="27"/>
      <c r="F15" s="23"/>
      <c r="G15" s="23"/>
      <c r="H15" s="23"/>
      <c r="I15" s="23"/>
      <c r="J15" s="23"/>
      <c r="L15" s="23"/>
      <c r="R15" s="35"/>
      <c r="T15" s="36"/>
      <c r="AI15" s="35"/>
    </row>
    <row r="16" spans="1:37" ht="12" customHeight="1">
      <c r="A16" s="26"/>
      <c r="B16" s="23"/>
      <c r="C16" s="34"/>
      <c r="D16" s="23"/>
      <c r="E16" s="27"/>
      <c r="F16" s="23"/>
      <c r="G16" s="23"/>
      <c r="H16" s="23"/>
      <c r="I16" s="23"/>
      <c r="J16" s="23"/>
      <c r="K16" s="23"/>
      <c r="L16" s="23"/>
      <c r="R16" s="35"/>
      <c r="T16" s="36"/>
      <c r="AI16" s="35"/>
    </row>
    <row r="17" spans="1:35" ht="12" customHeight="1">
      <c r="A17" s="37"/>
      <c r="B17" s="37"/>
      <c r="C17" s="38"/>
      <c r="D17" s="37"/>
      <c r="E17" s="37"/>
      <c r="F17" s="37"/>
      <c r="G17" s="37"/>
      <c r="H17" s="37"/>
      <c r="I17" s="37"/>
      <c r="J17" s="37"/>
      <c r="K17" s="37"/>
      <c r="L17" s="37"/>
      <c r="R17" s="35"/>
      <c r="T17" s="36"/>
      <c r="AI17" s="35"/>
    </row>
    <row r="18" spans="1:35" ht="12" customHeight="1">
      <c r="A18" s="39"/>
      <c r="B18" s="39"/>
      <c r="C18" s="40"/>
      <c r="D18" s="41"/>
      <c r="E18" s="41"/>
      <c r="F18" s="41"/>
      <c r="G18" s="41"/>
      <c r="H18" s="41"/>
      <c r="I18" s="41"/>
      <c r="J18" s="41"/>
      <c r="K18" s="41"/>
      <c r="L18" s="41"/>
      <c r="M18" s="42"/>
      <c r="N18" s="42"/>
      <c r="O18" s="42"/>
      <c r="P18" s="42"/>
      <c r="Q18" s="42"/>
      <c r="R18" s="43"/>
      <c r="T18" s="44"/>
      <c r="U18" s="42"/>
      <c r="V18" s="42"/>
      <c r="W18" s="42"/>
      <c r="X18" s="42"/>
      <c r="Y18" s="42"/>
      <c r="Z18" s="42"/>
      <c r="AA18" s="42"/>
      <c r="AB18" s="42"/>
      <c r="AC18" s="42"/>
      <c r="AD18" s="42"/>
      <c r="AE18" s="42"/>
      <c r="AF18" s="42"/>
      <c r="AG18" s="42"/>
      <c r="AH18" s="42"/>
      <c r="AI18" s="43"/>
    </row>
    <row r="19" spans="1:35" ht="12" customHeight="1">
      <c r="A19" s="11"/>
      <c r="B19" s="23"/>
      <c r="C19" s="23"/>
      <c r="D19" s="23"/>
      <c r="E19" s="27"/>
      <c r="F19" s="23"/>
      <c r="G19" s="23"/>
      <c r="H19" s="23"/>
      <c r="I19" s="23"/>
      <c r="J19" s="23"/>
      <c r="K19" s="23"/>
      <c r="L19" s="23"/>
    </row>
    <row r="20" spans="1:35" ht="12" customHeight="1">
      <c r="A20" s="11"/>
      <c r="B20" s="23"/>
      <c r="C20" s="214" t="s">
        <v>12</v>
      </c>
      <c r="D20" s="215"/>
      <c r="E20" s="215"/>
      <c r="F20" s="215"/>
      <c r="G20" s="215"/>
      <c r="H20" s="215"/>
      <c r="I20" s="215"/>
      <c r="J20" s="215"/>
      <c r="K20" s="215"/>
      <c r="L20" s="215"/>
      <c r="M20" s="215"/>
      <c r="N20" s="215"/>
      <c r="O20" s="215"/>
      <c r="P20" s="215"/>
      <c r="Q20" s="215"/>
      <c r="R20" s="216"/>
      <c r="T20" s="208" t="s">
        <v>13</v>
      </c>
      <c r="U20" s="209"/>
      <c r="V20" s="209"/>
      <c r="W20" s="209"/>
      <c r="X20" s="209"/>
      <c r="Y20" s="209"/>
      <c r="Z20" s="209"/>
      <c r="AA20" s="209"/>
      <c r="AB20" s="209"/>
      <c r="AC20" s="209"/>
      <c r="AD20" s="209"/>
      <c r="AE20" s="209"/>
      <c r="AF20" s="209"/>
      <c r="AG20" s="209"/>
      <c r="AH20" s="209"/>
      <c r="AI20" s="210"/>
    </row>
    <row r="21" spans="1:35" ht="15.75" customHeight="1">
      <c r="A21" s="11"/>
      <c r="B21" s="23"/>
      <c r="C21" s="217"/>
      <c r="D21" s="218"/>
      <c r="E21" s="218"/>
      <c r="F21" s="218"/>
      <c r="G21" s="218"/>
      <c r="H21" s="218"/>
      <c r="I21" s="218"/>
      <c r="J21" s="218"/>
      <c r="K21" s="218"/>
      <c r="L21" s="218"/>
      <c r="M21" s="218"/>
      <c r="N21" s="218"/>
      <c r="O21" s="218"/>
      <c r="P21" s="218"/>
      <c r="Q21" s="218"/>
      <c r="R21" s="219"/>
      <c r="S21" s="5"/>
      <c r="T21" s="211"/>
      <c r="U21" s="212"/>
      <c r="V21" s="212"/>
      <c r="W21" s="212"/>
      <c r="X21" s="212"/>
      <c r="Y21" s="212"/>
      <c r="Z21" s="212"/>
      <c r="AA21" s="212"/>
      <c r="AB21" s="212"/>
      <c r="AC21" s="212"/>
      <c r="AD21" s="212"/>
      <c r="AE21" s="212"/>
      <c r="AF21" s="212"/>
      <c r="AG21" s="212"/>
      <c r="AH21" s="212"/>
      <c r="AI21" s="213"/>
    </row>
    <row r="22" spans="1:35" ht="9" customHeight="1">
      <c r="A22" s="11"/>
      <c r="B22" s="11"/>
      <c r="C22" s="11"/>
      <c r="D22" s="11"/>
      <c r="E22" s="27"/>
      <c r="F22" s="45"/>
      <c r="G22" s="45"/>
      <c r="H22" s="23"/>
      <c r="I22" s="23"/>
      <c r="J22" s="23"/>
      <c r="K22" s="23"/>
      <c r="L22" s="23"/>
    </row>
    <row r="23" spans="1:35" ht="12" customHeight="1">
      <c r="A23" s="11"/>
      <c r="B23" s="23"/>
      <c r="C23" s="23"/>
      <c r="D23" s="23"/>
      <c r="E23" s="27"/>
      <c r="F23" s="23"/>
      <c r="G23" s="23"/>
      <c r="H23" s="23"/>
      <c r="I23" s="23"/>
      <c r="J23" s="23"/>
      <c r="K23" s="23"/>
      <c r="L23" s="23"/>
    </row>
    <row r="24" spans="1:35" ht="12" customHeight="1">
      <c r="A24" s="11"/>
      <c r="B24" s="23"/>
      <c r="C24" s="23"/>
      <c r="D24" s="23"/>
      <c r="E24" s="27"/>
      <c r="F24" s="23"/>
      <c r="G24" s="23"/>
      <c r="H24" s="23"/>
      <c r="I24" s="23"/>
      <c r="J24" s="23"/>
      <c r="K24" s="23"/>
      <c r="L24" s="23"/>
    </row>
    <row r="25" spans="1:35" ht="12" customHeight="1">
      <c r="A25" s="11"/>
      <c r="B25" s="23"/>
      <c r="C25" s="28"/>
      <c r="D25" s="29"/>
      <c r="E25" s="30"/>
      <c r="F25" s="29"/>
      <c r="G25" s="30"/>
      <c r="H25" s="29"/>
      <c r="I25" s="30"/>
      <c r="J25" s="29"/>
      <c r="K25" s="30"/>
      <c r="L25" s="29"/>
      <c r="M25" s="30"/>
      <c r="N25" s="29"/>
      <c r="O25" s="30"/>
      <c r="P25" s="29"/>
      <c r="Q25" s="30"/>
      <c r="R25" s="31"/>
      <c r="T25" s="32"/>
      <c r="U25" s="30"/>
      <c r="V25" s="29"/>
      <c r="W25" s="30"/>
      <c r="X25" s="29"/>
      <c r="Y25" s="30"/>
      <c r="Z25" s="29"/>
      <c r="AA25" s="30"/>
      <c r="AB25" s="29"/>
      <c r="AC25" s="30"/>
      <c r="AD25" s="29"/>
      <c r="AE25" s="30"/>
      <c r="AF25" s="29"/>
      <c r="AG25" s="30"/>
      <c r="AH25" s="29"/>
      <c r="AI25" s="33"/>
    </row>
    <row r="26" spans="1:35" ht="12" customHeight="1">
      <c r="A26" s="1"/>
      <c r="B26" s="1"/>
      <c r="C26" s="34"/>
      <c r="D26" s="23"/>
      <c r="E26" s="27"/>
      <c r="F26" s="23"/>
      <c r="G26" s="23"/>
      <c r="H26" s="23"/>
      <c r="I26" s="23"/>
      <c r="J26" s="23"/>
      <c r="K26" s="23"/>
      <c r="L26" s="23"/>
      <c r="R26" s="35"/>
      <c r="S26" s="15"/>
      <c r="T26" s="36"/>
      <c r="AI26" s="35"/>
    </row>
    <row r="27" spans="1:35" ht="12" customHeight="1">
      <c r="A27" s="1"/>
      <c r="B27" s="1"/>
      <c r="C27" s="34"/>
      <c r="D27" s="23"/>
      <c r="E27" s="27"/>
      <c r="F27" s="23"/>
      <c r="G27" s="23"/>
      <c r="H27" s="23"/>
      <c r="I27" s="23"/>
      <c r="J27" s="23"/>
      <c r="K27" s="23"/>
      <c r="L27" s="23"/>
      <c r="R27" s="35"/>
      <c r="S27" s="15"/>
      <c r="T27" s="36"/>
      <c r="AI27" s="35"/>
    </row>
    <row r="28" spans="1:35" ht="12" customHeight="1">
      <c r="A28" s="1"/>
      <c r="B28" s="1"/>
      <c r="C28" s="34"/>
      <c r="D28" s="23"/>
      <c r="E28" s="27"/>
      <c r="F28" s="23"/>
      <c r="G28" s="23"/>
      <c r="H28" s="23"/>
      <c r="I28" s="23"/>
      <c r="J28" s="23"/>
      <c r="K28" s="23"/>
      <c r="L28" s="23"/>
      <c r="R28" s="35"/>
      <c r="S28" s="3"/>
      <c r="T28" s="36"/>
      <c r="AI28" s="35"/>
    </row>
    <row r="29" spans="1:35" ht="12" customHeight="1">
      <c r="A29" s="1"/>
      <c r="B29" s="1"/>
      <c r="C29" s="34"/>
      <c r="D29" s="23"/>
      <c r="E29" s="27"/>
      <c r="F29" s="23"/>
      <c r="G29" s="23"/>
      <c r="H29" s="23"/>
      <c r="I29" s="23"/>
      <c r="J29" s="23"/>
      <c r="K29" s="23"/>
      <c r="L29" s="23"/>
      <c r="R29" s="35"/>
      <c r="T29" s="36"/>
      <c r="AI29" s="35"/>
    </row>
    <row r="30" spans="1:35" ht="12" customHeight="1">
      <c r="A30" s="1"/>
      <c r="B30" s="1"/>
      <c r="C30" s="34"/>
      <c r="D30" s="23"/>
      <c r="E30" s="27"/>
      <c r="F30" s="23"/>
      <c r="G30" s="23"/>
      <c r="H30" s="23"/>
      <c r="I30" s="23"/>
      <c r="J30" s="23"/>
      <c r="K30" s="23"/>
      <c r="L30" s="23"/>
      <c r="R30" s="35"/>
      <c r="T30" s="36"/>
      <c r="AI30" s="35"/>
    </row>
    <row r="31" spans="1:35" ht="12" customHeight="1">
      <c r="A31" s="1"/>
      <c r="B31" s="1"/>
      <c r="C31" s="34"/>
      <c r="D31" s="23"/>
      <c r="E31" s="27"/>
      <c r="F31" s="23"/>
      <c r="G31" s="23"/>
      <c r="H31" s="23"/>
      <c r="I31" s="23"/>
      <c r="J31" s="23"/>
      <c r="K31" s="23"/>
      <c r="L31" s="23"/>
      <c r="R31" s="35"/>
      <c r="T31" s="36"/>
      <c r="AI31" s="35"/>
    </row>
    <row r="32" spans="1:35" ht="12" customHeight="1">
      <c r="A32" s="11"/>
      <c r="B32" s="23"/>
      <c r="C32" s="34"/>
      <c r="D32" s="23"/>
      <c r="E32" s="27"/>
      <c r="F32" s="23"/>
      <c r="G32" s="23"/>
      <c r="H32" s="23"/>
      <c r="I32" s="23"/>
      <c r="J32" s="23"/>
      <c r="K32" s="23"/>
      <c r="L32" s="23"/>
      <c r="R32" s="35"/>
      <c r="T32" s="36"/>
      <c r="AI32" s="35"/>
    </row>
    <row r="33" spans="1:35" ht="12" customHeight="1">
      <c r="A33" s="11"/>
      <c r="B33" s="23"/>
      <c r="C33" s="34"/>
      <c r="D33" s="23"/>
      <c r="E33" s="27"/>
      <c r="F33" s="23"/>
      <c r="G33" s="23"/>
      <c r="H33" s="23"/>
      <c r="I33" s="23"/>
      <c r="J33" s="23"/>
      <c r="K33" s="23"/>
      <c r="L33" s="23"/>
      <c r="R33" s="35"/>
      <c r="T33" s="36"/>
      <c r="AI33" s="35"/>
    </row>
    <row r="34" spans="1:35" ht="12" customHeight="1">
      <c r="A34" s="11"/>
      <c r="B34" s="23"/>
      <c r="C34" s="34"/>
      <c r="D34" s="23"/>
      <c r="E34" s="27"/>
      <c r="F34" s="23"/>
      <c r="G34" s="23"/>
      <c r="H34" s="23"/>
      <c r="I34" s="23"/>
      <c r="J34" s="23"/>
      <c r="L34" s="23"/>
      <c r="R34" s="35"/>
      <c r="T34" s="36"/>
      <c r="AI34" s="35"/>
    </row>
    <row r="35" spans="1:35" ht="12" customHeight="1">
      <c r="A35" s="11"/>
      <c r="B35" s="23"/>
      <c r="C35" s="34"/>
      <c r="D35" s="23"/>
      <c r="E35" s="27"/>
      <c r="F35" s="23"/>
      <c r="G35" s="23"/>
      <c r="H35" s="23"/>
      <c r="I35" s="23"/>
      <c r="J35" s="23"/>
      <c r="K35" s="23"/>
      <c r="L35" s="23"/>
      <c r="R35" s="35"/>
      <c r="T35" s="36"/>
      <c r="AI35" s="35"/>
    </row>
    <row r="36" spans="1:35" ht="12" customHeight="1">
      <c r="A36" s="11"/>
      <c r="B36" s="23"/>
      <c r="C36" s="38"/>
      <c r="D36" s="37"/>
      <c r="E36" s="37"/>
      <c r="F36" s="37"/>
      <c r="G36" s="37"/>
      <c r="H36" s="37"/>
      <c r="I36" s="37"/>
      <c r="J36" s="37"/>
      <c r="K36" s="37"/>
      <c r="L36" s="37"/>
      <c r="R36" s="35"/>
      <c r="T36" s="36"/>
      <c r="AI36" s="35"/>
    </row>
    <row r="37" spans="1:35" ht="15.75" customHeight="1">
      <c r="A37" s="11"/>
      <c r="B37" s="11"/>
      <c r="C37" s="40"/>
      <c r="D37" s="41"/>
      <c r="E37" s="41"/>
      <c r="F37" s="41"/>
      <c r="G37" s="41"/>
      <c r="H37" s="41"/>
      <c r="I37" s="41"/>
      <c r="J37" s="41"/>
      <c r="K37" s="41"/>
      <c r="L37" s="41"/>
      <c r="M37" s="42"/>
      <c r="N37" s="42"/>
      <c r="O37" s="42"/>
      <c r="P37" s="42"/>
      <c r="Q37" s="42"/>
      <c r="R37" s="43"/>
      <c r="T37" s="44"/>
      <c r="U37" s="42"/>
      <c r="V37" s="42"/>
      <c r="W37" s="42"/>
      <c r="X37" s="42"/>
      <c r="Y37" s="42"/>
      <c r="Z37" s="42"/>
      <c r="AA37" s="42"/>
      <c r="AB37" s="42"/>
      <c r="AC37" s="42"/>
      <c r="AD37" s="42"/>
      <c r="AE37" s="42"/>
      <c r="AF37" s="42"/>
      <c r="AG37" s="42"/>
      <c r="AH37" s="42"/>
      <c r="AI37" s="43"/>
    </row>
    <row r="38" spans="1:35" ht="15.75" customHeight="1">
      <c r="A38" s="11"/>
      <c r="B38" s="46"/>
      <c r="C38" s="23"/>
      <c r="D38" s="23"/>
      <c r="E38" s="27"/>
      <c r="F38" s="23"/>
      <c r="G38" s="23"/>
      <c r="H38" s="23"/>
      <c r="I38" s="23"/>
      <c r="J38" s="23"/>
      <c r="K38" s="23"/>
      <c r="L38" s="23"/>
      <c r="S38" s="5"/>
    </row>
    <row r="39" spans="1:35" ht="9" customHeight="1">
      <c r="A39" s="26"/>
      <c r="B39" s="25"/>
      <c r="C39" s="214" t="s">
        <v>14</v>
      </c>
      <c r="D39" s="215"/>
      <c r="E39" s="215"/>
      <c r="F39" s="215"/>
      <c r="G39" s="215"/>
      <c r="H39" s="215"/>
      <c r="I39" s="215"/>
      <c r="J39" s="215"/>
      <c r="K39" s="215"/>
      <c r="L39" s="215"/>
      <c r="M39" s="215"/>
      <c r="N39" s="215"/>
      <c r="O39" s="215"/>
      <c r="P39" s="215"/>
      <c r="Q39" s="215"/>
      <c r="R39" s="216"/>
      <c r="T39" s="208" t="s">
        <v>15</v>
      </c>
      <c r="U39" s="209"/>
      <c r="V39" s="209"/>
      <c r="W39" s="209"/>
      <c r="X39" s="209"/>
      <c r="Y39" s="209"/>
      <c r="Z39" s="209"/>
      <c r="AA39" s="209"/>
      <c r="AB39" s="209"/>
      <c r="AC39" s="209"/>
      <c r="AD39" s="209"/>
      <c r="AE39" s="209"/>
      <c r="AF39" s="209"/>
      <c r="AG39" s="209"/>
      <c r="AH39" s="209"/>
      <c r="AI39" s="210"/>
    </row>
    <row r="40" spans="1:35" ht="12" customHeight="1">
      <c r="A40" s="39"/>
      <c r="B40" s="39"/>
      <c r="C40" s="217"/>
      <c r="D40" s="218"/>
      <c r="E40" s="218"/>
      <c r="F40" s="218"/>
      <c r="G40" s="218"/>
      <c r="H40" s="218"/>
      <c r="I40" s="218"/>
      <c r="J40" s="218"/>
      <c r="K40" s="218"/>
      <c r="L40" s="218"/>
      <c r="M40" s="218"/>
      <c r="N40" s="218"/>
      <c r="O40" s="218"/>
      <c r="P40" s="218"/>
      <c r="Q40" s="218"/>
      <c r="R40" s="219"/>
      <c r="T40" s="211"/>
      <c r="U40" s="212"/>
      <c r="V40" s="212"/>
      <c r="W40" s="212"/>
      <c r="X40" s="212"/>
      <c r="Y40" s="212"/>
      <c r="Z40" s="212"/>
      <c r="AA40" s="212"/>
      <c r="AB40" s="212"/>
      <c r="AC40" s="212"/>
      <c r="AD40" s="212"/>
      <c r="AE40" s="212"/>
      <c r="AF40" s="212"/>
      <c r="AG40" s="212"/>
      <c r="AH40" s="212"/>
      <c r="AI40" s="213"/>
    </row>
    <row r="41" spans="1:35" ht="12" customHeight="1">
      <c r="A41" s="47"/>
      <c r="B41" s="47"/>
      <c r="C41" s="47"/>
      <c r="D41" s="47"/>
      <c r="E41" s="47"/>
      <c r="F41" s="47"/>
      <c r="G41" s="47"/>
      <c r="H41" s="47"/>
      <c r="I41" s="47"/>
      <c r="J41" s="47"/>
      <c r="K41" s="47"/>
      <c r="L41" s="47"/>
    </row>
    <row r="42" spans="1:35" ht="12" customHeight="1">
      <c r="A42" s="11"/>
      <c r="B42" s="23"/>
      <c r="C42" s="23"/>
      <c r="D42" s="23"/>
      <c r="E42" s="27"/>
      <c r="F42" s="24"/>
      <c r="G42" s="24"/>
      <c r="H42" s="24"/>
      <c r="I42" s="24"/>
      <c r="J42" s="24"/>
      <c r="K42" s="24"/>
      <c r="L42" s="24"/>
    </row>
    <row r="43" spans="1:35" ht="12" customHeight="1">
      <c r="A43" s="11"/>
      <c r="B43" s="23"/>
      <c r="C43" s="23"/>
      <c r="D43" s="23"/>
      <c r="E43" s="27"/>
      <c r="F43" s="48"/>
      <c r="G43" s="48"/>
      <c r="H43" s="48"/>
      <c r="I43" s="48"/>
      <c r="J43" s="48"/>
      <c r="K43" s="48"/>
      <c r="L43" s="48"/>
    </row>
    <row r="44" spans="1:35" ht="12" customHeight="1">
      <c r="A44" s="11"/>
      <c r="B44" s="23"/>
      <c r="C44" s="28"/>
      <c r="D44" s="29"/>
      <c r="E44" s="30"/>
      <c r="F44" s="29"/>
      <c r="G44" s="30"/>
      <c r="H44" s="29"/>
      <c r="I44" s="30"/>
      <c r="J44" s="29"/>
      <c r="K44" s="30"/>
      <c r="L44" s="29"/>
      <c r="M44" s="30"/>
      <c r="N44" s="29"/>
      <c r="O44" s="30"/>
      <c r="P44" s="29"/>
      <c r="Q44" s="30"/>
      <c r="R44" s="31"/>
      <c r="T44" s="32"/>
      <c r="U44" s="30"/>
      <c r="V44" s="29"/>
      <c r="W44" s="30"/>
      <c r="X44" s="29"/>
      <c r="Y44" s="30"/>
      <c r="Z44" s="29"/>
      <c r="AA44" s="30"/>
      <c r="AB44" s="29"/>
      <c r="AC44" s="30"/>
      <c r="AD44" s="29"/>
      <c r="AE44" s="30"/>
      <c r="AF44" s="29"/>
      <c r="AG44" s="30"/>
      <c r="AH44" s="29"/>
      <c r="AI44" s="33"/>
    </row>
    <row r="45" spans="1:35" ht="12" customHeight="1">
      <c r="A45" s="11"/>
      <c r="B45" s="25"/>
      <c r="C45" s="34"/>
      <c r="D45" s="23"/>
      <c r="E45" s="27"/>
      <c r="F45" s="23"/>
      <c r="G45" s="23"/>
      <c r="H45" s="23"/>
      <c r="I45" s="23"/>
      <c r="J45" s="23"/>
      <c r="K45" s="23"/>
      <c r="L45" s="23"/>
      <c r="R45" s="35"/>
      <c r="S45" s="15"/>
      <c r="T45" s="36"/>
      <c r="AI45" s="35"/>
    </row>
    <row r="46" spans="1:35" ht="12" customHeight="1">
      <c r="A46" s="11"/>
      <c r="B46" s="23"/>
      <c r="C46" s="34"/>
      <c r="D46" s="23"/>
      <c r="E46" s="27"/>
      <c r="F46" s="23"/>
      <c r="G46" s="23"/>
      <c r="H46" s="23"/>
      <c r="I46" s="23"/>
      <c r="J46" s="23"/>
      <c r="K46" s="23"/>
      <c r="L46" s="23"/>
      <c r="R46" s="35"/>
      <c r="S46" s="15"/>
      <c r="T46" s="36"/>
      <c r="AI46" s="35"/>
    </row>
    <row r="47" spans="1:35" ht="12" customHeight="1">
      <c r="A47" s="11"/>
      <c r="B47" s="23"/>
      <c r="C47" s="34"/>
      <c r="D47" s="23"/>
      <c r="E47" s="27"/>
      <c r="F47" s="23"/>
      <c r="G47" s="23"/>
      <c r="H47" s="23"/>
      <c r="I47" s="23"/>
      <c r="J47" s="23"/>
      <c r="K47" s="23"/>
      <c r="L47" s="23"/>
      <c r="R47" s="35"/>
      <c r="S47" s="3"/>
      <c r="T47" s="36"/>
      <c r="AI47" s="35"/>
    </row>
    <row r="48" spans="1:35" ht="12" customHeight="1">
      <c r="A48" s="11"/>
      <c r="B48" s="23"/>
      <c r="C48" s="34"/>
      <c r="D48" s="23"/>
      <c r="E48" s="27"/>
      <c r="F48" s="23"/>
      <c r="G48" s="23"/>
      <c r="H48" s="23"/>
      <c r="I48" s="23"/>
      <c r="J48" s="23"/>
      <c r="K48" s="23"/>
      <c r="L48" s="23"/>
      <c r="R48" s="35"/>
      <c r="T48" s="36"/>
      <c r="AI48" s="35"/>
    </row>
    <row r="49" spans="1:37" ht="12" customHeight="1">
      <c r="A49" s="11"/>
      <c r="B49" s="23"/>
      <c r="C49" s="34"/>
      <c r="D49" s="23"/>
      <c r="E49" s="27"/>
      <c r="F49" s="23"/>
      <c r="G49" s="23"/>
      <c r="H49" s="23"/>
      <c r="I49" s="23"/>
      <c r="J49" s="23"/>
      <c r="K49" s="23"/>
      <c r="L49" s="23"/>
      <c r="R49" s="35"/>
      <c r="T49" s="36"/>
      <c r="AI49" s="35"/>
    </row>
    <row r="50" spans="1:37" ht="12" customHeight="1">
      <c r="A50" s="11"/>
      <c r="B50" s="23"/>
      <c r="C50" s="34"/>
      <c r="D50" s="23"/>
      <c r="E50" s="27"/>
      <c r="F50" s="23"/>
      <c r="G50" s="23"/>
      <c r="H50" s="23"/>
      <c r="I50" s="23"/>
      <c r="J50" s="23"/>
      <c r="K50" s="23"/>
      <c r="L50" s="23"/>
      <c r="R50" s="35"/>
      <c r="T50" s="36"/>
      <c r="AI50" s="35"/>
    </row>
    <row r="51" spans="1:37" ht="12" customHeight="1">
      <c r="A51" s="11"/>
      <c r="B51" s="23"/>
      <c r="C51" s="34"/>
      <c r="D51" s="23"/>
      <c r="E51" s="27"/>
      <c r="F51" s="23"/>
      <c r="G51" s="23"/>
      <c r="H51" s="23"/>
      <c r="I51" s="23"/>
      <c r="J51" s="23"/>
      <c r="K51" s="23"/>
      <c r="L51" s="23"/>
      <c r="R51" s="35"/>
      <c r="T51" s="36"/>
      <c r="AI51" s="35"/>
    </row>
    <row r="52" spans="1:37" ht="12" customHeight="1">
      <c r="A52" s="11"/>
      <c r="B52" s="23"/>
      <c r="C52" s="34"/>
      <c r="D52" s="23"/>
      <c r="E52" s="27"/>
      <c r="F52" s="23"/>
      <c r="G52" s="23"/>
      <c r="H52" s="23"/>
      <c r="I52" s="23"/>
      <c r="J52" s="23"/>
      <c r="K52" s="23"/>
      <c r="L52" s="23"/>
      <c r="R52" s="35"/>
      <c r="T52" s="36"/>
      <c r="AI52" s="35"/>
    </row>
    <row r="53" spans="1:37" ht="12" customHeight="1">
      <c r="A53" s="11"/>
      <c r="B53" s="23"/>
      <c r="C53" s="34"/>
      <c r="D53" s="23"/>
      <c r="E53" s="27"/>
      <c r="F53" s="23"/>
      <c r="G53" s="23"/>
      <c r="H53" s="23"/>
      <c r="I53" s="23"/>
      <c r="J53" s="23"/>
      <c r="L53" s="23"/>
      <c r="R53" s="35"/>
      <c r="T53" s="36"/>
      <c r="AI53" s="35"/>
    </row>
    <row r="54" spans="1:37" ht="15.75" customHeight="1">
      <c r="A54" s="11"/>
      <c r="B54" s="23"/>
      <c r="C54" s="34"/>
      <c r="D54" s="23"/>
      <c r="E54" s="27"/>
      <c r="F54" s="23"/>
      <c r="G54" s="23"/>
      <c r="H54" s="23"/>
      <c r="I54" s="23"/>
      <c r="J54" s="23"/>
      <c r="K54" s="23"/>
      <c r="L54" s="23"/>
      <c r="R54" s="35"/>
      <c r="T54" s="36"/>
      <c r="AI54" s="35"/>
    </row>
    <row r="55" spans="1:37" ht="11.25" customHeight="1">
      <c r="A55" s="11"/>
      <c r="B55" s="23"/>
      <c r="C55" s="38"/>
      <c r="D55" s="37"/>
      <c r="E55" s="37"/>
      <c r="F55" s="37"/>
      <c r="G55" s="37"/>
      <c r="H55" s="37"/>
      <c r="I55" s="37"/>
      <c r="J55" s="37"/>
      <c r="K55" s="37"/>
      <c r="L55" s="37"/>
      <c r="R55" s="35"/>
      <c r="T55" s="36"/>
      <c r="AI55" s="35"/>
    </row>
    <row r="56" spans="1:37" ht="12" customHeight="1">
      <c r="A56" s="11"/>
      <c r="B56" s="23"/>
      <c r="C56" s="40"/>
      <c r="D56" s="41"/>
      <c r="E56" s="41"/>
      <c r="F56" s="41"/>
      <c r="G56" s="41"/>
      <c r="H56" s="41"/>
      <c r="I56" s="41"/>
      <c r="J56" s="41"/>
      <c r="K56" s="41"/>
      <c r="L56" s="41"/>
      <c r="M56" s="42"/>
      <c r="N56" s="42"/>
      <c r="O56" s="42"/>
      <c r="P56" s="42"/>
      <c r="Q56" s="42"/>
      <c r="R56" s="43"/>
      <c r="T56" s="44"/>
      <c r="U56" s="42"/>
      <c r="V56" s="42"/>
      <c r="W56" s="42"/>
      <c r="X56" s="42"/>
      <c r="Y56" s="42"/>
      <c r="Z56" s="42"/>
      <c r="AA56" s="42"/>
      <c r="AB56" s="42"/>
      <c r="AC56" s="42"/>
      <c r="AD56" s="42"/>
      <c r="AE56" s="42"/>
      <c r="AF56" s="42"/>
      <c r="AG56" s="42"/>
      <c r="AH56" s="42"/>
      <c r="AI56" s="43"/>
    </row>
    <row r="57" spans="1:37" ht="19.5" customHeight="1">
      <c r="A57" s="11"/>
      <c r="B57" s="23"/>
      <c r="C57" s="23"/>
      <c r="D57" s="23"/>
      <c r="E57" s="27"/>
      <c r="F57" s="23"/>
      <c r="G57" s="23"/>
      <c r="H57" s="23"/>
      <c r="I57" s="23"/>
      <c r="J57" s="23"/>
      <c r="K57" s="23"/>
      <c r="L57" s="23"/>
      <c r="S57" s="5"/>
    </row>
    <row r="58" spans="1:37" ht="12" customHeight="1">
      <c r="A58" s="49"/>
      <c r="B58" s="49"/>
      <c r="C58" s="208" t="s">
        <v>16</v>
      </c>
      <c r="D58" s="209"/>
      <c r="E58" s="209"/>
      <c r="F58" s="209"/>
      <c r="G58" s="209"/>
      <c r="H58" s="209"/>
      <c r="I58" s="209"/>
      <c r="J58" s="209"/>
      <c r="K58" s="209"/>
      <c r="L58" s="209"/>
      <c r="M58" s="209"/>
      <c r="N58" s="209"/>
      <c r="O58" s="209"/>
      <c r="P58" s="209"/>
      <c r="Q58" s="209"/>
      <c r="R58" s="210"/>
      <c r="T58" s="208" t="s">
        <v>11</v>
      </c>
      <c r="U58" s="209"/>
      <c r="V58" s="209"/>
      <c r="W58" s="209"/>
      <c r="X58" s="209"/>
      <c r="Y58" s="209"/>
      <c r="Z58" s="209"/>
      <c r="AA58" s="209"/>
      <c r="AB58" s="209"/>
      <c r="AC58" s="209"/>
      <c r="AD58" s="209"/>
      <c r="AE58" s="209"/>
      <c r="AF58" s="209"/>
      <c r="AG58" s="209"/>
      <c r="AH58" s="209"/>
      <c r="AI58" s="210"/>
      <c r="AJ58" s="49"/>
      <c r="AK58" s="49"/>
    </row>
    <row r="59" spans="1:37" ht="12" customHeight="1">
      <c r="A59" s="49"/>
      <c r="B59" s="49"/>
      <c r="C59" s="211"/>
      <c r="D59" s="212"/>
      <c r="E59" s="212"/>
      <c r="F59" s="212"/>
      <c r="G59" s="212"/>
      <c r="H59" s="212"/>
      <c r="I59" s="212"/>
      <c r="J59" s="212"/>
      <c r="K59" s="212"/>
      <c r="L59" s="212"/>
      <c r="M59" s="212"/>
      <c r="N59" s="212"/>
      <c r="O59" s="212"/>
      <c r="P59" s="212"/>
      <c r="Q59" s="212"/>
      <c r="R59" s="213"/>
      <c r="T59" s="211"/>
      <c r="U59" s="212"/>
      <c r="V59" s="212"/>
      <c r="W59" s="212"/>
      <c r="X59" s="212"/>
      <c r="Y59" s="212"/>
      <c r="Z59" s="212"/>
      <c r="AA59" s="212"/>
      <c r="AB59" s="212"/>
      <c r="AC59" s="212"/>
      <c r="AD59" s="212"/>
      <c r="AE59" s="212"/>
      <c r="AF59" s="212"/>
      <c r="AG59" s="212"/>
      <c r="AH59" s="212"/>
      <c r="AI59" s="213"/>
      <c r="AJ59" s="49"/>
      <c r="AK59" s="49"/>
    </row>
    <row r="60" spans="1:37" ht="12" customHeight="1">
      <c r="A60" s="49"/>
      <c r="B60" s="49"/>
      <c r="C60" s="49"/>
      <c r="D60" s="49"/>
      <c r="E60" s="49"/>
      <c r="F60" s="49"/>
      <c r="G60" s="49"/>
      <c r="H60" s="49"/>
      <c r="I60" s="49"/>
      <c r="J60" s="49"/>
      <c r="K60" s="49"/>
      <c r="L60" s="49"/>
      <c r="M60" s="49"/>
      <c r="N60" s="49"/>
      <c r="O60" s="49"/>
      <c r="P60" s="49"/>
      <c r="Q60" s="49"/>
      <c r="R60" s="49"/>
      <c r="S60" s="49"/>
      <c r="T60" s="17"/>
      <c r="U60" s="17"/>
      <c r="V60" s="17"/>
      <c r="W60" s="17"/>
      <c r="X60" s="17"/>
      <c r="Y60" s="17"/>
      <c r="Z60" s="17"/>
      <c r="AA60" s="17"/>
      <c r="AB60" s="17"/>
      <c r="AC60" s="17"/>
      <c r="AD60" s="50"/>
      <c r="AE60" s="50"/>
      <c r="AF60" s="50"/>
      <c r="AG60" s="50"/>
      <c r="AH60" s="50"/>
      <c r="AI60" s="50"/>
      <c r="AJ60" s="50"/>
      <c r="AK60" s="50"/>
    </row>
    <row r="61" spans="1:37" ht="12" customHeight="1">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row>
    <row r="62" spans="1:37" ht="24" customHeight="1">
      <c r="A62" s="11"/>
      <c r="B62" s="12"/>
      <c r="C62" s="16"/>
      <c r="D62" s="16"/>
      <c r="E62" s="16"/>
      <c r="F62" s="16"/>
      <c r="G62" s="16"/>
      <c r="H62" s="16"/>
      <c r="I62" s="16"/>
      <c r="J62" s="16"/>
      <c r="K62" s="16"/>
      <c r="L62" s="16"/>
      <c r="M62" s="16"/>
      <c r="N62" s="16"/>
      <c r="O62" s="16"/>
      <c r="P62" s="16"/>
      <c r="Q62" s="16"/>
      <c r="R62" s="16"/>
      <c r="S62" s="16"/>
      <c r="T62" s="16"/>
      <c r="U62" s="16"/>
      <c r="V62" s="51"/>
      <c r="W62" s="51"/>
      <c r="X62" s="51"/>
      <c r="Y62" s="51"/>
      <c r="Z62" s="51"/>
      <c r="AA62" s="51"/>
      <c r="AB62" s="51"/>
      <c r="AC62" s="51"/>
    </row>
    <row r="63" spans="1:37" ht="6.75" customHeight="1">
      <c r="A63" s="11"/>
      <c r="B63" s="16"/>
      <c r="C63" s="16"/>
      <c r="D63" s="16"/>
      <c r="E63" s="16"/>
      <c r="F63" s="16"/>
      <c r="G63" s="16"/>
      <c r="H63" s="16"/>
      <c r="I63" s="16"/>
      <c r="J63" s="16"/>
      <c r="K63" s="16"/>
      <c r="L63" s="16"/>
      <c r="M63" s="16"/>
      <c r="N63" s="16"/>
      <c r="O63" s="16"/>
      <c r="P63" s="16"/>
      <c r="Q63" s="16"/>
      <c r="R63" s="16"/>
      <c r="S63" s="16"/>
      <c r="T63" s="16"/>
      <c r="U63" s="16"/>
      <c r="V63" s="51"/>
      <c r="W63" s="51"/>
      <c r="X63" s="51"/>
      <c r="Y63" s="51"/>
      <c r="Z63" s="51"/>
      <c r="AA63" s="51"/>
      <c r="AB63" s="51"/>
      <c r="AC63" s="51"/>
    </row>
    <row r="64" spans="1:37" ht="12.75" customHeight="1">
      <c r="A64" s="11"/>
      <c r="B64" s="13"/>
      <c r="C64" s="17"/>
      <c r="D64" s="17"/>
      <c r="E64" s="17"/>
      <c r="F64" s="17"/>
      <c r="G64" s="17"/>
      <c r="H64" s="17"/>
      <c r="I64" s="17"/>
      <c r="J64" s="17"/>
      <c r="K64" s="17"/>
      <c r="L64" s="17"/>
      <c r="M64" s="17"/>
      <c r="N64" s="17"/>
      <c r="O64" s="17"/>
      <c r="P64" s="17"/>
      <c r="Q64" s="17"/>
      <c r="R64" s="17"/>
      <c r="S64" s="17"/>
      <c r="T64" s="17"/>
      <c r="U64" s="17"/>
      <c r="V64" s="51"/>
      <c r="W64" s="51"/>
      <c r="X64" s="51"/>
      <c r="Y64" s="51"/>
      <c r="Z64" s="51"/>
      <c r="AA64" s="51"/>
      <c r="AB64" s="51"/>
      <c r="AC64" s="51"/>
    </row>
    <row r="65" spans="1:37" ht="12" customHeight="1">
      <c r="A65" s="11"/>
      <c r="B65" s="52"/>
      <c r="C65" s="52"/>
      <c r="D65" s="52"/>
      <c r="E65" s="52"/>
      <c r="F65" s="52"/>
      <c r="G65" s="52"/>
      <c r="H65" s="52"/>
      <c r="I65" s="52"/>
      <c r="J65" s="52"/>
      <c r="K65" s="52"/>
      <c r="L65" s="52"/>
      <c r="M65" s="52"/>
      <c r="N65" s="52"/>
      <c r="O65" s="52"/>
      <c r="P65" s="52"/>
      <c r="Q65" s="52"/>
      <c r="R65" s="52"/>
      <c r="S65" s="51"/>
      <c r="T65" s="51"/>
      <c r="U65" s="51"/>
      <c r="V65" s="51"/>
      <c r="W65" s="51"/>
      <c r="X65" s="51"/>
      <c r="Y65" s="51"/>
      <c r="Z65" s="51"/>
      <c r="AA65" s="51"/>
      <c r="AB65" s="51"/>
      <c r="AC65" s="51"/>
    </row>
    <row r="66" spans="1:37" ht="12" customHeight="1">
      <c r="A66" s="11"/>
      <c r="B66" s="53"/>
      <c r="C66" s="53"/>
      <c r="D66" s="53"/>
      <c r="E66" s="54"/>
      <c r="F66" s="53"/>
      <c r="G66" s="53"/>
      <c r="H66" s="53"/>
      <c r="I66" s="53"/>
      <c r="J66" s="53"/>
      <c r="K66" s="53"/>
      <c r="L66" s="53"/>
      <c r="M66" s="51"/>
      <c r="N66" s="51"/>
      <c r="O66" s="51"/>
      <c r="P66" s="51"/>
      <c r="Q66" s="51"/>
      <c r="R66" s="51"/>
      <c r="S66" s="51"/>
      <c r="T66" s="51"/>
      <c r="U66" s="51"/>
      <c r="V66" s="51"/>
      <c r="W66" s="51"/>
      <c r="X66" s="51"/>
      <c r="Y66" s="51"/>
      <c r="Z66" s="51"/>
      <c r="AA66" s="51"/>
      <c r="AB66" s="51"/>
      <c r="AC66" s="51"/>
    </row>
    <row r="67" spans="1:37" ht="12" customHeight="1">
      <c r="A67" s="11"/>
      <c r="B67" s="53"/>
      <c r="C67" s="53"/>
      <c r="D67" s="53"/>
      <c r="E67" s="54"/>
      <c r="F67" s="53"/>
      <c r="G67" s="53"/>
      <c r="H67" s="53"/>
      <c r="I67" s="53"/>
      <c r="J67" s="53"/>
      <c r="K67" s="53"/>
      <c r="L67" s="53"/>
      <c r="N67" s="51"/>
      <c r="O67" s="51"/>
      <c r="P67" s="51"/>
      <c r="Q67" s="51"/>
      <c r="R67" s="51"/>
      <c r="S67" s="51"/>
      <c r="T67" s="51"/>
      <c r="U67" s="51"/>
      <c r="V67" s="51"/>
      <c r="W67" s="51"/>
      <c r="X67" s="51"/>
      <c r="Y67" s="51"/>
      <c r="Z67" s="51"/>
      <c r="AA67" s="51"/>
      <c r="AB67" s="51"/>
      <c r="AC67" s="51"/>
    </row>
    <row r="68" spans="1:37" ht="12" customHeight="1">
      <c r="A68" s="11"/>
      <c r="B68" s="53"/>
      <c r="C68" s="53"/>
      <c r="D68" s="53"/>
      <c r="E68" s="54"/>
      <c r="F68" s="53"/>
      <c r="G68" s="53"/>
      <c r="H68" s="53"/>
      <c r="I68" s="53"/>
      <c r="J68" s="53"/>
      <c r="K68" s="53"/>
      <c r="L68" s="53"/>
      <c r="M68" s="51"/>
      <c r="N68" s="51"/>
      <c r="O68" s="51"/>
      <c r="P68" s="51"/>
      <c r="Q68" s="51"/>
      <c r="R68" s="51"/>
      <c r="S68" s="51"/>
      <c r="T68" s="51"/>
      <c r="U68" s="51"/>
      <c r="V68" s="51"/>
      <c r="W68" s="51"/>
      <c r="X68" s="51"/>
      <c r="Y68" s="51"/>
      <c r="Z68" s="51"/>
      <c r="AA68" s="51"/>
      <c r="AB68" s="51"/>
      <c r="AC68" s="51"/>
    </row>
    <row r="69" spans="1:37" ht="12" customHeight="1">
      <c r="A69" s="11"/>
      <c r="B69" s="53"/>
      <c r="C69" s="53"/>
      <c r="D69" s="53"/>
      <c r="E69" s="54"/>
      <c r="F69" s="53"/>
      <c r="G69" s="53"/>
      <c r="H69" s="53"/>
      <c r="I69" s="18"/>
      <c r="J69" s="18"/>
      <c r="K69" s="18"/>
      <c r="L69" s="18"/>
      <c r="M69" s="18"/>
      <c r="N69" s="18"/>
      <c r="O69" s="18"/>
      <c r="P69" s="18"/>
      <c r="Q69" s="18"/>
      <c r="R69" s="18"/>
      <c r="S69" s="18"/>
      <c r="T69" s="18"/>
      <c r="U69" s="18"/>
      <c r="V69" s="18"/>
      <c r="W69" s="18"/>
      <c r="X69" s="18"/>
      <c r="Y69" s="18"/>
      <c r="Z69" s="18"/>
      <c r="AA69" s="18"/>
      <c r="AB69" s="51"/>
      <c r="AC69" s="51"/>
    </row>
    <row r="70" spans="1:37" ht="12" customHeight="1">
      <c r="A70" s="11"/>
      <c r="B70" s="53"/>
      <c r="C70" s="53"/>
      <c r="D70" s="53"/>
      <c r="E70" s="54"/>
      <c r="F70" s="53"/>
      <c r="G70" s="53"/>
      <c r="H70" s="53"/>
      <c r="I70" s="18"/>
      <c r="J70" s="18"/>
      <c r="K70" s="18"/>
      <c r="L70" s="18"/>
      <c r="M70" s="18"/>
      <c r="N70" s="18"/>
      <c r="O70" s="18"/>
      <c r="P70" s="18"/>
      <c r="Q70" s="18"/>
      <c r="R70" s="18"/>
      <c r="S70" s="18"/>
      <c r="T70" s="18"/>
      <c r="U70" s="18"/>
      <c r="V70" s="18"/>
      <c r="W70" s="18"/>
      <c r="X70" s="18"/>
      <c r="Y70" s="18"/>
      <c r="Z70" s="18"/>
      <c r="AA70" s="18"/>
      <c r="AB70" s="51"/>
      <c r="AC70" s="51"/>
    </row>
    <row r="71" spans="1:37" ht="12" customHeight="1">
      <c r="A71" s="55"/>
      <c r="B71" s="55"/>
      <c r="C71" s="55"/>
      <c r="D71" s="55"/>
      <c r="E71" s="55"/>
      <c r="F71" s="55"/>
      <c r="G71" s="55"/>
      <c r="H71" s="55"/>
      <c r="I71" s="55"/>
      <c r="J71" s="56"/>
      <c r="K71" s="55"/>
      <c r="L71" s="55"/>
      <c r="M71" s="55"/>
      <c r="N71" s="55"/>
      <c r="O71" s="55"/>
      <c r="P71" s="55"/>
      <c r="Q71" s="55"/>
      <c r="R71" s="55"/>
      <c r="S71" s="55"/>
      <c r="T71" s="56"/>
      <c r="U71" s="55"/>
      <c r="V71" s="56"/>
      <c r="W71" s="56"/>
      <c r="X71" s="56"/>
      <c r="Y71" s="56"/>
      <c r="Z71" s="56"/>
      <c r="AA71" s="56"/>
      <c r="AB71" s="56"/>
      <c r="AC71" s="56"/>
      <c r="AD71" s="55"/>
      <c r="AE71" s="55"/>
      <c r="AF71" s="55"/>
      <c r="AG71" s="55"/>
      <c r="AH71" s="55"/>
      <c r="AI71" s="55"/>
      <c r="AJ71" s="55"/>
      <c r="AK71" s="55"/>
    </row>
    <row r="72" spans="1:37" ht="12" customHeight="1">
      <c r="A72" s="57"/>
      <c r="B72" s="57"/>
      <c r="C72" s="57"/>
      <c r="D72" s="57"/>
      <c r="E72" s="57"/>
      <c r="F72" s="57"/>
      <c r="G72" s="57"/>
      <c r="H72" s="55"/>
      <c r="I72" s="55"/>
      <c r="J72" s="14"/>
      <c r="K72" s="55"/>
      <c r="L72" s="55"/>
      <c r="M72" s="55"/>
      <c r="N72" s="55"/>
      <c r="O72" s="55"/>
      <c r="P72" s="55"/>
      <c r="Q72" s="55"/>
      <c r="R72" s="55"/>
      <c r="S72" s="55"/>
      <c r="T72" s="14"/>
      <c r="U72" s="55"/>
      <c r="V72" s="14"/>
      <c r="W72" s="14"/>
      <c r="X72" s="14"/>
      <c r="Y72" s="14"/>
      <c r="Z72" s="14"/>
      <c r="AA72" s="14"/>
      <c r="AB72" s="14"/>
      <c r="AC72" s="14"/>
      <c r="AD72" s="55"/>
      <c r="AE72" s="55"/>
      <c r="AF72" s="55"/>
      <c r="AG72" s="55"/>
      <c r="AH72" s="55"/>
      <c r="AI72" s="55"/>
      <c r="AJ72" s="55"/>
      <c r="AK72" s="55"/>
    </row>
    <row r="73" spans="1:37" ht="12" customHeight="1">
      <c r="A73" s="57"/>
      <c r="B73" s="57"/>
      <c r="C73" s="57"/>
      <c r="D73" s="57"/>
      <c r="E73" s="57"/>
      <c r="F73" s="57"/>
      <c r="G73" s="57"/>
      <c r="H73" s="55"/>
      <c r="I73" s="55"/>
      <c r="J73" s="25"/>
      <c r="K73" s="58"/>
      <c r="L73" s="55"/>
      <c r="M73" s="55"/>
      <c r="N73" s="55"/>
      <c r="O73" s="55"/>
      <c r="P73" s="55"/>
      <c r="Q73" s="55"/>
      <c r="R73" s="55"/>
      <c r="S73" s="55"/>
      <c r="T73" s="25"/>
      <c r="U73" s="58"/>
      <c r="V73" s="25"/>
      <c r="W73" s="25"/>
      <c r="X73" s="25"/>
      <c r="Y73" s="25"/>
      <c r="Z73" s="25"/>
      <c r="AA73" s="25"/>
      <c r="AB73" s="25"/>
      <c r="AC73" s="25"/>
      <c r="AD73" s="58"/>
      <c r="AE73" s="58"/>
      <c r="AF73" s="58"/>
      <c r="AG73" s="58"/>
      <c r="AH73" s="58"/>
      <c r="AI73" s="58"/>
      <c r="AJ73" s="58"/>
      <c r="AK73" s="58"/>
    </row>
    <row r="74" spans="1:37" ht="12" customHeight="1">
      <c r="A74" s="57"/>
      <c r="B74" s="57"/>
      <c r="C74" s="57"/>
      <c r="D74" s="57"/>
      <c r="E74" s="57"/>
      <c r="F74" s="57"/>
      <c r="G74" s="57"/>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row>
    <row r="75" spans="1:37" ht="24" customHeight="1">
      <c r="A75" s="19"/>
      <c r="B75" s="19"/>
      <c r="C75" s="19"/>
      <c r="D75" s="19"/>
      <c r="E75" s="19"/>
      <c r="F75" s="19"/>
      <c r="G75" s="19"/>
      <c r="H75" s="19"/>
      <c r="I75" s="19"/>
      <c r="J75" s="19"/>
      <c r="K75" s="19"/>
      <c r="L75" s="19"/>
      <c r="M75" s="19"/>
      <c r="N75" s="19"/>
      <c r="O75" s="19"/>
      <c r="P75" s="19"/>
      <c r="Q75" s="19"/>
      <c r="R75" s="19"/>
      <c r="S75" s="19"/>
      <c r="T75" s="19"/>
      <c r="AE75" s="59"/>
      <c r="AF75" s="59"/>
      <c r="AG75" s="59"/>
      <c r="AH75" s="59"/>
      <c r="AI75" s="59"/>
      <c r="AJ75" s="59"/>
      <c r="AK75" s="59"/>
    </row>
    <row r="76" spans="1:37" ht="6.75" customHeight="1">
      <c r="A76" s="19"/>
      <c r="B76" s="19"/>
      <c r="C76" s="19"/>
      <c r="D76" s="19"/>
      <c r="E76" s="19"/>
      <c r="F76" s="19"/>
      <c r="G76" s="19"/>
      <c r="H76" s="19"/>
      <c r="I76" s="19"/>
      <c r="J76" s="19"/>
      <c r="K76" s="19"/>
      <c r="L76" s="19"/>
      <c r="M76" s="19"/>
      <c r="N76" s="19"/>
      <c r="O76" s="19"/>
      <c r="P76" s="19"/>
      <c r="Q76" s="19"/>
      <c r="R76" s="19"/>
      <c r="S76" s="19"/>
      <c r="T76" s="19"/>
    </row>
    <row r="77" spans="1:37" ht="12.75" customHeight="1">
      <c r="A77" s="20"/>
      <c r="B77" s="20"/>
      <c r="C77" s="20"/>
      <c r="D77" s="20"/>
      <c r="E77" s="20"/>
      <c r="F77" s="20"/>
      <c r="G77" s="20"/>
      <c r="H77" s="20"/>
      <c r="I77" s="20"/>
      <c r="J77" s="20"/>
      <c r="K77" s="20"/>
      <c r="L77" s="20"/>
      <c r="M77" s="20"/>
      <c r="N77" s="20"/>
      <c r="O77" s="20"/>
      <c r="P77" s="20"/>
      <c r="Q77" s="20"/>
      <c r="R77" s="20"/>
      <c r="S77" s="20"/>
      <c r="T77" s="20"/>
    </row>
    <row r="78" spans="1:37" ht="6" customHeight="1">
      <c r="A78" s="20"/>
      <c r="B78" s="20"/>
      <c r="C78" s="20"/>
      <c r="D78" s="20"/>
      <c r="E78" s="20"/>
      <c r="F78" s="20"/>
      <c r="G78" s="20"/>
      <c r="H78" s="20"/>
      <c r="I78" s="20"/>
      <c r="J78" s="20"/>
      <c r="K78" s="20"/>
      <c r="L78" s="20"/>
      <c r="M78" s="20"/>
    </row>
    <row r="79" spans="1:37" ht="24" customHeight="1">
      <c r="A79" s="9"/>
      <c r="B79" s="9"/>
      <c r="C79" s="9"/>
      <c r="D79" s="9"/>
      <c r="E79" s="9"/>
      <c r="F79" s="9"/>
      <c r="G79" s="9"/>
      <c r="H79" s="9"/>
      <c r="I79" s="9"/>
      <c r="J79" s="9"/>
      <c r="K79" s="9"/>
      <c r="L79" s="9"/>
      <c r="M79" s="9"/>
    </row>
    <row r="80" spans="1:37" ht="6" customHeight="1"/>
    <row r="81" spans="1:30">
      <c r="A81" s="60"/>
      <c r="B81" s="60"/>
      <c r="C81" s="60"/>
      <c r="D81" s="60"/>
      <c r="E81" s="60"/>
      <c r="F81" s="60"/>
      <c r="G81" s="60"/>
      <c r="H81" s="60"/>
      <c r="I81" s="60"/>
      <c r="J81" s="60"/>
      <c r="K81" s="60"/>
      <c r="L81" s="60"/>
      <c r="M81" s="60"/>
    </row>
    <row r="82" spans="1:30" ht="12" customHeight="1">
      <c r="A82" s="7"/>
      <c r="B82" s="7"/>
      <c r="C82" s="7"/>
      <c r="D82" s="7"/>
      <c r="E82" s="7"/>
      <c r="F82" s="7"/>
      <c r="G82" s="7"/>
      <c r="H82" s="7"/>
      <c r="I82" s="7"/>
      <c r="J82" s="7"/>
      <c r="K82" s="7"/>
      <c r="L82" s="7"/>
      <c r="M82" s="7"/>
      <c r="N82" s="5"/>
      <c r="O82" s="5"/>
      <c r="P82" s="5"/>
      <c r="Q82" s="5"/>
      <c r="R82" s="5"/>
      <c r="S82" s="5"/>
      <c r="T82" s="5"/>
      <c r="U82" s="5"/>
      <c r="V82" s="5"/>
      <c r="W82" s="5"/>
      <c r="X82" s="5"/>
      <c r="Y82" s="5"/>
      <c r="Z82" s="5"/>
      <c r="AA82" s="5"/>
      <c r="AB82" s="5"/>
    </row>
    <row r="83" spans="1:30" ht="12" customHeight="1">
      <c r="A83" s="7"/>
      <c r="B83" s="7"/>
      <c r="C83" s="7"/>
      <c r="D83" s="7"/>
      <c r="E83" s="7"/>
      <c r="F83" s="7"/>
      <c r="G83" s="7"/>
      <c r="H83" s="7"/>
      <c r="I83" s="7"/>
      <c r="J83" s="7"/>
      <c r="K83" s="7"/>
      <c r="L83" s="7"/>
      <c r="M83" s="7"/>
    </row>
    <row r="84" spans="1:30" ht="12" customHeight="1">
      <c r="A84" s="26"/>
      <c r="B84" s="23"/>
      <c r="C84" s="23"/>
      <c r="D84" s="23"/>
      <c r="E84" s="27"/>
      <c r="F84" s="23"/>
      <c r="G84" s="23"/>
      <c r="H84" s="23"/>
      <c r="I84" s="23"/>
      <c r="J84" s="23"/>
      <c r="K84" s="23"/>
      <c r="L84" s="23"/>
    </row>
    <row r="85" spans="1:30" ht="12" customHeight="1">
      <c r="A85" s="26"/>
      <c r="B85" s="23"/>
      <c r="C85" s="23"/>
      <c r="D85" s="23"/>
      <c r="E85" s="27"/>
      <c r="F85" s="23"/>
      <c r="G85" s="23"/>
      <c r="H85" s="23"/>
      <c r="I85" s="23"/>
      <c r="J85" s="23"/>
      <c r="K85" s="23"/>
      <c r="L85" s="23"/>
    </row>
    <row r="86" spans="1:30" ht="12" customHeight="1">
      <c r="A86" s="26"/>
      <c r="B86" s="23"/>
      <c r="C86" s="23"/>
      <c r="D86" s="23"/>
      <c r="E86" s="27"/>
      <c r="F86" s="23"/>
      <c r="G86" s="23"/>
      <c r="H86" s="23"/>
      <c r="I86" s="23"/>
      <c r="J86" s="23"/>
      <c r="K86" s="23"/>
      <c r="L86" s="23"/>
    </row>
    <row r="87" spans="1:30" ht="12" customHeight="1">
      <c r="A87" s="26"/>
      <c r="B87" s="23"/>
      <c r="C87" s="23"/>
      <c r="D87" s="23"/>
      <c r="E87" s="27"/>
      <c r="F87" s="23"/>
      <c r="G87" s="23"/>
      <c r="H87" s="23"/>
      <c r="I87" s="23"/>
      <c r="J87" s="15"/>
      <c r="K87" s="15"/>
      <c r="L87" s="15"/>
      <c r="M87" s="15"/>
      <c r="N87" s="15"/>
      <c r="O87" s="15"/>
      <c r="P87" s="15"/>
      <c r="Q87" s="15"/>
      <c r="R87" s="15"/>
      <c r="S87" s="15"/>
      <c r="T87" s="15"/>
      <c r="U87" s="15"/>
      <c r="V87" s="15"/>
      <c r="W87" s="15"/>
      <c r="X87" s="15"/>
      <c r="Y87" s="15"/>
      <c r="Z87" s="15"/>
      <c r="AA87" s="15"/>
      <c r="AB87" s="15"/>
      <c r="AC87" s="15"/>
      <c r="AD87" s="15"/>
    </row>
    <row r="88" spans="1:30" ht="12" customHeight="1">
      <c r="A88" s="26"/>
      <c r="B88" s="23"/>
      <c r="C88" s="23"/>
      <c r="D88" s="23"/>
      <c r="E88" s="27"/>
      <c r="F88" s="23"/>
      <c r="G88" s="23"/>
      <c r="H88" s="23"/>
      <c r="I88" s="23"/>
      <c r="J88" s="15"/>
      <c r="K88" s="15"/>
      <c r="L88" s="15"/>
      <c r="M88" s="15"/>
      <c r="N88" s="15"/>
      <c r="O88" s="15"/>
      <c r="P88" s="15"/>
      <c r="Q88" s="15"/>
      <c r="R88" s="15"/>
      <c r="S88" s="15"/>
      <c r="T88" s="15"/>
      <c r="U88" s="15"/>
      <c r="V88" s="15"/>
      <c r="W88" s="15"/>
      <c r="X88" s="15"/>
      <c r="Y88" s="15"/>
      <c r="Z88" s="15"/>
      <c r="AA88" s="15"/>
      <c r="AB88" s="15"/>
      <c r="AC88" s="15"/>
      <c r="AD88" s="15"/>
    </row>
    <row r="89" spans="1:30" ht="12" customHeight="1">
      <c r="A89" s="26"/>
      <c r="B89" s="23"/>
      <c r="C89" s="23"/>
      <c r="D89" s="23"/>
      <c r="E89" s="27"/>
      <c r="F89" s="23"/>
      <c r="G89" s="23"/>
      <c r="H89" s="23"/>
      <c r="I89" s="23"/>
      <c r="J89" s="23"/>
      <c r="K89" s="6"/>
      <c r="L89" s="6"/>
      <c r="M89" s="6"/>
      <c r="N89" s="6"/>
      <c r="O89" s="6"/>
      <c r="P89" s="6"/>
      <c r="Q89" s="6"/>
      <c r="R89" s="6"/>
      <c r="S89" s="6"/>
      <c r="T89" s="6"/>
      <c r="U89" s="6"/>
      <c r="V89" s="6"/>
      <c r="W89" s="6"/>
      <c r="X89" s="6"/>
      <c r="Y89" s="6"/>
      <c r="Z89" s="6"/>
    </row>
    <row r="90" spans="1:30" ht="12" customHeight="1">
      <c r="A90" s="26"/>
      <c r="B90" s="23"/>
      <c r="C90" s="23"/>
      <c r="D90" s="23"/>
      <c r="E90" s="27"/>
      <c r="F90" s="23"/>
      <c r="G90" s="23"/>
      <c r="H90" s="23"/>
      <c r="I90" s="23"/>
      <c r="J90" s="23"/>
      <c r="K90" s="23"/>
      <c r="L90" s="23"/>
    </row>
    <row r="91" spans="1:30" ht="12" customHeight="1">
      <c r="A91" s="26"/>
      <c r="B91" s="23"/>
      <c r="C91" s="23"/>
      <c r="D91" s="23"/>
      <c r="E91" s="27"/>
      <c r="F91" s="23"/>
      <c r="G91" s="23"/>
      <c r="H91" s="23"/>
      <c r="I91" s="23"/>
      <c r="J91" s="23"/>
      <c r="K91" s="23"/>
      <c r="L91" s="23"/>
    </row>
    <row r="92" spans="1:30" ht="12" customHeight="1">
      <c r="A92" s="26"/>
      <c r="B92" s="23"/>
      <c r="C92" s="23"/>
      <c r="D92" s="23"/>
      <c r="E92" s="27"/>
      <c r="F92" s="23"/>
      <c r="G92" s="23"/>
      <c r="H92" s="23"/>
      <c r="I92" s="23"/>
      <c r="J92" s="23"/>
      <c r="K92" s="23"/>
      <c r="L92" s="23"/>
    </row>
    <row r="93" spans="1:30" ht="12" customHeight="1">
      <c r="A93" s="26"/>
      <c r="B93" s="23"/>
      <c r="C93" s="23"/>
      <c r="D93" s="23"/>
      <c r="E93" s="27"/>
      <c r="F93" s="23"/>
      <c r="G93" s="23"/>
      <c r="H93" s="23"/>
      <c r="I93" s="23"/>
      <c r="J93" s="23"/>
      <c r="K93" s="23"/>
      <c r="L93" s="23"/>
    </row>
    <row r="94" spans="1:30" ht="12" customHeight="1">
      <c r="A94" s="26"/>
      <c r="B94" s="23"/>
      <c r="C94" s="23"/>
      <c r="D94" s="23"/>
      <c r="E94" s="27"/>
      <c r="F94" s="23"/>
      <c r="G94" s="23"/>
      <c r="H94" s="23"/>
      <c r="I94" s="23"/>
      <c r="J94" s="23"/>
      <c r="K94" s="23"/>
      <c r="L94" s="23"/>
    </row>
    <row r="95" spans="1:30" ht="12" customHeight="1">
      <c r="A95" s="37"/>
      <c r="B95" s="37"/>
      <c r="C95" s="37"/>
      <c r="D95" s="37"/>
      <c r="E95" s="37"/>
      <c r="F95" s="37"/>
      <c r="G95" s="37"/>
      <c r="H95" s="37"/>
      <c r="I95" s="37"/>
      <c r="J95" s="37"/>
      <c r="K95" s="37"/>
      <c r="L95" s="37"/>
    </row>
    <row r="96" spans="1:30" ht="12" customHeight="1">
      <c r="A96" s="39"/>
      <c r="B96" s="39"/>
      <c r="C96" s="39"/>
      <c r="D96" s="39"/>
      <c r="E96" s="39"/>
      <c r="F96" s="39"/>
      <c r="G96" s="39"/>
      <c r="H96" s="39"/>
      <c r="I96" s="39"/>
      <c r="J96" s="39"/>
      <c r="K96" s="39"/>
      <c r="L96" s="39"/>
    </row>
    <row r="97" spans="1:28" ht="12" customHeight="1">
      <c r="A97" s="11"/>
      <c r="B97" s="23"/>
      <c r="C97" s="23"/>
      <c r="D97" s="23"/>
      <c r="E97" s="27"/>
      <c r="F97" s="23"/>
      <c r="G97" s="23"/>
      <c r="H97" s="23"/>
      <c r="I97" s="23"/>
      <c r="J97" s="23"/>
      <c r="K97" s="23"/>
      <c r="L97" s="23"/>
    </row>
    <row r="98" spans="1:28" ht="12" customHeight="1">
      <c r="A98" s="11"/>
      <c r="B98" s="23"/>
      <c r="C98" s="23"/>
      <c r="D98" s="23"/>
      <c r="E98" s="27"/>
      <c r="F98" s="24"/>
      <c r="G98" s="24"/>
      <c r="H98" s="24"/>
      <c r="I98" s="24"/>
      <c r="J98" s="24"/>
      <c r="K98" s="24"/>
      <c r="L98" s="24"/>
    </row>
    <row r="99" spans="1:28" ht="12" customHeight="1">
      <c r="A99" s="11"/>
      <c r="B99" s="23"/>
      <c r="C99" s="23"/>
      <c r="D99" s="23"/>
      <c r="E99" s="27"/>
      <c r="F99" s="48"/>
      <c r="G99" s="48"/>
      <c r="H99" s="48"/>
      <c r="I99" s="48"/>
      <c r="J99" s="48"/>
      <c r="K99" s="48"/>
      <c r="L99" s="48"/>
    </row>
    <row r="100" spans="1:28" ht="12" customHeight="1">
      <c r="A100" s="11"/>
      <c r="B100" s="11"/>
      <c r="C100" s="11"/>
      <c r="D100" s="11"/>
      <c r="E100" s="27"/>
      <c r="F100" s="45"/>
      <c r="G100" s="45"/>
      <c r="H100" s="23"/>
      <c r="I100" s="23"/>
      <c r="J100" s="23"/>
      <c r="K100" s="4"/>
      <c r="L100" s="4"/>
      <c r="M100" s="8"/>
      <c r="N100" s="8"/>
      <c r="O100" s="8"/>
      <c r="P100" s="8"/>
      <c r="Q100" s="8"/>
      <c r="R100" s="8"/>
      <c r="S100" s="8"/>
      <c r="T100" s="8"/>
      <c r="U100" s="8"/>
      <c r="V100" s="8"/>
      <c r="W100" s="8"/>
      <c r="X100" s="8"/>
      <c r="Y100" s="8"/>
      <c r="Z100" s="8"/>
      <c r="AA100" s="8"/>
      <c r="AB100" s="8"/>
    </row>
    <row r="101" spans="1:28" ht="12" customHeight="1">
      <c r="A101" s="11"/>
      <c r="B101" s="23"/>
      <c r="C101" s="23"/>
      <c r="D101" s="23"/>
      <c r="E101" s="27"/>
      <c r="F101" s="23"/>
      <c r="G101" s="23"/>
      <c r="H101" s="23"/>
      <c r="I101" s="23"/>
      <c r="J101" s="23"/>
      <c r="K101" s="23"/>
      <c r="L101" s="23"/>
    </row>
    <row r="102" spans="1:28" ht="12" customHeight="1">
      <c r="A102" s="11"/>
      <c r="B102" s="23"/>
      <c r="C102" s="23"/>
      <c r="D102" s="23"/>
      <c r="E102" s="27"/>
      <c r="F102" s="23"/>
      <c r="G102" s="23"/>
      <c r="H102" s="23"/>
      <c r="I102" s="23"/>
      <c r="J102" s="23"/>
      <c r="K102" s="23"/>
      <c r="L102" s="23"/>
    </row>
    <row r="103" spans="1:28" ht="12" customHeight="1">
      <c r="A103" s="11"/>
      <c r="B103" s="23"/>
      <c r="C103" s="23"/>
      <c r="D103" s="23"/>
      <c r="E103" s="27"/>
      <c r="F103" s="23"/>
      <c r="G103" s="23"/>
      <c r="H103" s="23"/>
      <c r="I103" s="23"/>
      <c r="J103" s="23"/>
      <c r="K103" s="23"/>
      <c r="L103" s="23"/>
    </row>
    <row r="104" spans="1:28" ht="12" customHeight="1">
      <c r="A104" s="11"/>
      <c r="B104" s="23"/>
      <c r="C104" s="23"/>
      <c r="D104" s="23"/>
      <c r="E104" s="27"/>
      <c r="F104" s="23"/>
      <c r="G104" s="23"/>
      <c r="H104" s="23"/>
      <c r="I104" s="23"/>
      <c r="J104" s="23"/>
      <c r="K104" s="23"/>
      <c r="L104" s="23"/>
    </row>
    <row r="105" spans="1:28" ht="12" customHeight="1">
      <c r="A105" s="7"/>
      <c r="B105" s="7"/>
      <c r="C105" s="7"/>
      <c r="D105" s="7"/>
      <c r="E105" s="7"/>
      <c r="F105" s="7"/>
      <c r="G105" s="7"/>
      <c r="H105" s="7"/>
      <c r="I105" s="7"/>
      <c r="J105" s="7"/>
      <c r="K105" s="7"/>
      <c r="L105" s="7"/>
      <c r="M105" s="7"/>
    </row>
    <row r="106" spans="1:28" ht="12" customHeight="1">
      <c r="A106" s="7"/>
      <c r="B106" s="7"/>
      <c r="C106" s="7"/>
      <c r="D106" s="7"/>
      <c r="E106" s="7"/>
      <c r="F106" s="7"/>
      <c r="G106" s="7"/>
      <c r="H106" s="7"/>
      <c r="I106" s="7"/>
      <c r="J106" s="7"/>
      <c r="K106" s="7"/>
      <c r="L106" s="7"/>
      <c r="M106" s="7"/>
    </row>
    <row r="107" spans="1:28" ht="12" customHeight="1">
      <c r="A107" s="11"/>
      <c r="B107" s="23"/>
      <c r="C107" s="23"/>
      <c r="D107" s="23"/>
      <c r="E107" s="27"/>
      <c r="F107" s="48"/>
      <c r="G107" s="48"/>
      <c r="H107" s="48"/>
      <c r="I107" s="48"/>
      <c r="J107" s="48"/>
      <c r="K107" s="48"/>
      <c r="L107" s="48"/>
    </row>
    <row r="108" spans="1:28" ht="12" customHeight="1">
      <c r="A108" s="11"/>
      <c r="B108" s="23"/>
      <c r="C108" s="23"/>
      <c r="D108" s="23"/>
      <c r="E108" s="27"/>
      <c r="F108" s="48"/>
      <c r="G108" s="48"/>
      <c r="H108" s="48"/>
      <c r="I108" s="48"/>
      <c r="J108" s="48"/>
      <c r="K108" s="48"/>
      <c r="L108" s="48"/>
    </row>
    <row r="109" spans="1:28" ht="12" customHeight="1">
      <c r="A109" s="11"/>
      <c r="B109" s="23"/>
      <c r="C109" s="23"/>
      <c r="D109" s="23"/>
      <c r="E109" s="27"/>
      <c r="F109" s="48"/>
      <c r="G109" s="48"/>
      <c r="H109" s="48"/>
      <c r="I109" s="48"/>
      <c r="J109" s="48"/>
      <c r="K109" s="48"/>
      <c r="L109" s="48"/>
    </row>
    <row r="110" spans="1:28" ht="12" customHeight="1">
      <c r="A110" s="11"/>
      <c r="B110" s="23"/>
      <c r="C110" s="23"/>
      <c r="D110" s="23"/>
      <c r="E110" s="27"/>
      <c r="F110" s="48"/>
      <c r="G110" s="48"/>
      <c r="H110" s="48"/>
      <c r="I110" s="48"/>
      <c r="J110" s="48"/>
      <c r="K110" s="48"/>
      <c r="L110" s="48"/>
    </row>
    <row r="111" spans="1:28" ht="12" customHeight="1">
      <c r="A111" s="11"/>
      <c r="B111" s="23"/>
      <c r="C111" s="23"/>
      <c r="D111" s="23"/>
      <c r="E111" s="27"/>
      <c r="F111" s="23"/>
      <c r="G111" s="23"/>
      <c r="H111" s="23"/>
      <c r="I111" s="23"/>
      <c r="J111" s="23"/>
      <c r="K111" s="23"/>
      <c r="L111" s="23"/>
    </row>
    <row r="112" spans="1:28" ht="12" customHeight="1">
      <c r="A112" s="11"/>
      <c r="B112" s="23"/>
      <c r="C112" s="23"/>
      <c r="D112" s="23"/>
      <c r="E112" s="27"/>
      <c r="F112" s="24"/>
      <c r="G112" s="24"/>
      <c r="H112" s="24"/>
      <c r="I112" s="24"/>
      <c r="J112" s="24"/>
      <c r="K112" s="24"/>
      <c r="L112" s="24"/>
    </row>
    <row r="113" spans="1:37" ht="12" customHeight="1">
      <c r="A113" s="11"/>
      <c r="B113" s="23"/>
      <c r="C113" s="23"/>
      <c r="D113" s="23"/>
      <c r="E113" s="27"/>
      <c r="F113" s="48"/>
      <c r="G113" s="48"/>
      <c r="H113" s="48"/>
      <c r="I113" s="48"/>
      <c r="J113" s="48"/>
      <c r="K113" s="48"/>
      <c r="L113" s="48"/>
    </row>
    <row r="114" spans="1:37" ht="12" customHeight="1">
      <c r="A114" s="11"/>
      <c r="B114" s="23"/>
      <c r="C114" s="23"/>
      <c r="D114" s="23"/>
      <c r="E114" s="61"/>
      <c r="F114" s="48"/>
      <c r="G114" s="48"/>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row>
    <row r="115" spans="1:37" ht="12" customHeight="1">
      <c r="A115" s="11"/>
      <c r="B115" s="23"/>
      <c r="C115" s="23"/>
      <c r="D115" s="23"/>
      <c r="E115" s="61"/>
      <c r="F115" s="48"/>
      <c r="G115" s="48"/>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row>
    <row r="116" spans="1:37" ht="12" customHeight="1">
      <c r="A116" s="11"/>
      <c r="B116" s="11"/>
      <c r="C116" s="11"/>
      <c r="D116" s="11"/>
      <c r="E116" s="27"/>
      <c r="F116" s="24"/>
      <c r="G116" s="24"/>
      <c r="H116" s="24"/>
      <c r="I116" s="24"/>
      <c r="J116" s="24"/>
      <c r="K116" s="24"/>
      <c r="L116" s="24"/>
    </row>
    <row r="117" spans="1:37" ht="12" customHeight="1">
      <c r="A117" s="11"/>
      <c r="B117" s="46"/>
      <c r="C117" s="46"/>
      <c r="D117" s="46"/>
      <c r="F117" s="48"/>
      <c r="G117" s="48"/>
      <c r="H117" s="48"/>
      <c r="I117" s="48"/>
      <c r="J117" s="48"/>
      <c r="K117" s="48"/>
      <c r="L117" s="48"/>
    </row>
    <row r="118" spans="1:37" ht="12" customHeight="1">
      <c r="A118" s="26"/>
      <c r="B118" s="25"/>
      <c r="C118" s="25"/>
      <c r="D118" s="25"/>
      <c r="E118" s="25"/>
      <c r="F118" s="25"/>
      <c r="G118" s="25"/>
      <c r="H118" s="25"/>
      <c r="I118" s="25"/>
      <c r="J118" s="25"/>
      <c r="K118" s="5"/>
      <c r="L118" s="5"/>
      <c r="M118" s="5"/>
      <c r="N118" s="5"/>
      <c r="O118" s="5"/>
      <c r="P118" s="5"/>
      <c r="Q118" s="5"/>
      <c r="R118" s="5"/>
      <c r="S118" s="5"/>
      <c r="T118" s="5"/>
      <c r="U118" s="5"/>
      <c r="V118" s="5"/>
      <c r="W118" s="5"/>
      <c r="X118" s="5"/>
      <c r="Y118" s="5"/>
      <c r="Z118" s="5"/>
      <c r="AA118" s="5"/>
    </row>
    <row r="119" spans="1:37" ht="12" customHeight="1">
      <c r="A119" s="39"/>
      <c r="B119" s="39"/>
      <c r="C119" s="39"/>
      <c r="D119" s="39"/>
      <c r="E119" s="39"/>
      <c r="F119" s="39"/>
      <c r="G119" s="39"/>
      <c r="H119" s="39"/>
      <c r="I119" s="39"/>
      <c r="J119" s="39"/>
      <c r="K119" s="39"/>
      <c r="L119" s="39"/>
    </row>
    <row r="120" spans="1:37" ht="12" customHeight="1">
      <c r="A120" s="11"/>
      <c r="B120" s="23"/>
      <c r="C120" s="23"/>
      <c r="D120" s="23"/>
      <c r="E120" s="27"/>
      <c r="F120" s="24"/>
      <c r="G120" s="24"/>
      <c r="H120" s="24"/>
      <c r="I120" s="24"/>
      <c r="J120" s="24"/>
      <c r="K120" s="24"/>
      <c r="L120" s="24"/>
    </row>
    <row r="121" spans="1:37" ht="12" customHeight="1">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row>
    <row r="122" spans="1:37" ht="12" customHeight="1">
      <c r="A122" s="62"/>
      <c r="B122" s="62"/>
      <c r="C122" s="62"/>
      <c r="D122" s="62"/>
      <c r="E122" s="62"/>
      <c r="F122" s="62"/>
      <c r="G122" s="62"/>
      <c r="H122" s="62"/>
      <c r="I122" s="62"/>
      <c r="J122" s="62"/>
      <c r="K122" s="62"/>
      <c r="L122" s="62"/>
      <c r="M122" s="62"/>
      <c r="N122" s="62"/>
      <c r="O122" s="62"/>
      <c r="P122" s="62"/>
      <c r="Q122" s="62"/>
      <c r="R122" s="62"/>
      <c r="S122" s="62"/>
      <c r="T122" s="63"/>
      <c r="U122" s="63"/>
      <c r="V122" s="63"/>
      <c r="W122" s="63"/>
      <c r="X122" s="63"/>
      <c r="Y122" s="63"/>
      <c r="Z122" s="63"/>
      <c r="AA122" s="63"/>
      <c r="AB122" s="63"/>
      <c r="AC122" s="63"/>
      <c r="AD122" s="62"/>
      <c r="AE122" s="62"/>
      <c r="AF122" s="62"/>
      <c r="AG122" s="62"/>
      <c r="AH122" s="62"/>
      <c r="AI122" s="62"/>
      <c r="AJ122" s="62"/>
      <c r="AK122" s="62"/>
    </row>
    <row r="123" spans="1:37" ht="12" customHeight="1">
      <c r="A123" s="62"/>
      <c r="B123" s="62"/>
      <c r="C123" s="62"/>
      <c r="D123" s="62"/>
      <c r="E123" s="62"/>
      <c r="F123" s="62"/>
      <c r="G123" s="62"/>
      <c r="H123" s="62"/>
      <c r="I123" s="62"/>
      <c r="J123" s="62"/>
      <c r="K123" s="62"/>
      <c r="L123" s="62"/>
      <c r="M123" s="62"/>
      <c r="N123" s="62"/>
      <c r="O123" s="62"/>
      <c r="P123" s="62"/>
      <c r="Q123" s="62"/>
      <c r="R123" s="62"/>
      <c r="S123" s="62"/>
      <c r="T123" s="63"/>
      <c r="U123" s="63"/>
      <c r="V123" s="63"/>
      <c r="W123" s="63"/>
      <c r="X123" s="63"/>
      <c r="Y123" s="63"/>
      <c r="Z123" s="63"/>
      <c r="AA123" s="63"/>
      <c r="AB123" s="63"/>
      <c r="AC123" s="63"/>
      <c r="AD123" s="64"/>
      <c r="AE123" s="64"/>
      <c r="AF123" s="64"/>
      <c r="AG123" s="64"/>
      <c r="AH123" s="64"/>
      <c r="AI123" s="64"/>
      <c r="AJ123" s="64"/>
      <c r="AK123" s="64"/>
    </row>
    <row r="124" spans="1:37" ht="12" customHeight="1">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row>
    <row r="125" spans="1:37" ht="24" customHeight="1">
      <c r="A125" s="11"/>
      <c r="B125" s="21"/>
      <c r="C125" s="21"/>
      <c r="D125" s="21"/>
      <c r="E125" s="21"/>
      <c r="F125" s="21"/>
      <c r="G125" s="21"/>
      <c r="H125" s="21"/>
      <c r="I125" s="21"/>
      <c r="J125" s="21"/>
      <c r="K125" s="21"/>
      <c r="L125" s="21"/>
      <c r="M125" s="21"/>
      <c r="N125" s="21"/>
      <c r="O125" s="21"/>
      <c r="P125" s="21"/>
      <c r="Q125" s="21"/>
      <c r="R125" s="21"/>
    </row>
    <row r="126" spans="1:37" ht="6.75" customHeight="1">
      <c r="A126" s="11"/>
      <c r="B126" s="23"/>
      <c r="C126" s="23"/>
      <c r="D126" s="23"/>
      <c r="E126" s="27"/>
      <c r="F126" s="23"/>
      <c r="G126" s="23"/>
      <c r="H126" s="23"/>
      <c r="I126" s="23"/>
      <c r="J126" s="23"/>
      <c r="K126" s="23"/>
      <c r="L126" s="23"/>
    </row>
    <row r="127" spans="1:37">
      <c r="A127" s="11"/>
      <c r="B127" s="22"/>
      <c r="C127" s="22"/>
      <c r="D127" s="22"/>
      <c r="E127" s="22"/>
      <c r="F127" s="22"/>
      <c r="G127" s="22"/>
      <c r="H127" s="22"/>
      <c r="I127" s="22"/>
      <c r="J127" s="22"/>
      <c r="K127" s="22"/>
      <c r="L127" s="22"/>
      <c r="M127" s="22"/>
      <c r="N127" s="22"/>
      <c r="O127" s="22"/>
      <c r="P127" s="22"/>
      <c r="Q127" s="22"/>
      <c r="R127" s="22"/>
    </row>
    <row r="128" spans="1:37" ht="12" customHeight="1">
      <c r="A128" s="11"/>
      <c r="B128" s="23"/>
      <c r="C128" s="23"/>
      <c r="D128" s="23"/>
      <c r="E128" s="27"/>
      <c r="F128" s="23"/>
      <c r="G128" s="23"/>
      <c r="H128" s="23"/>
      <c r="I128" s="23"/>
      <c r="J128" s="23"/>
      <c r="K128" s="23"/>
      <c r="L128" s="23"/>
    </row>
    <row r="129" spans="1:37" ht="12" customHeight="1">
      <c r="A129" s="11"/>
      <c r="B129" s="14"/>
      <c r="C129" s="23"/>
      <c r="D129" s="14"/>
      <c r="E129" s="27"/>
      <c r="F129" s="65"/>
      <c r="G129" s="65"/>
      <c r="H129" s="65"/>
      <c r="I129" s="23"/>
      <c r="J129" s="23"/>
      <c r="K129" s="23"/>
      <c r="L129" s="23"/>
    </row>
    <row r="130" spans="1:37" ht="12" customHeight="1">
      <c r="A130" s="11"/>
      <c r="B130" s="66"/>
      <c r="C130" s="66"/>
      <c r="D130" s="66"/>
      <c r="E130" s="66"/>
      <c r="F130" s="66"/>
      <c r="G130" s="66"/>
      <c r="H130" s="66"/>
      <c r="I130" s="66"/>
      <c r="J130" s="66"/>
      <c r="K130" s="66"/>
      <c r="L130" s="66"/>
    </row>
    <row r="131" spans="1:37" ht="12" customHeight="1">
      <c r="A131" s="57"/>
      <c r="B131" s="57"/>
      <c r="C131" s="57"/>
      <c r="D131" s="57"/>
      <c r="E131" s="57"/>
      <c r="F131" s="57"/>
      <c r="G131" s="57"/>
      <c r="H131" s="57"/>
      <c r="I131" s="57"/>
      <c r="J131" s="57"/>
      <c r="K131" s="57"/>
      <c r="L131" s="57"/>
      <c r="M131" s="57"/>
    </row>
    <row r="132" spans="1:37" ht="12" customHeight="1">
      <c r="A132" s="55"/>
      <c r="B132" s="55"/>
      <c r="C132" s="55"/>
      <c r="D132" s="55"/>
      <c r="E132" s="55"/>
      <c r="F132" s="55"/>
      <c r="G132" s="55"/>
      <c r="H132" s="55"/>
      <c r="I132" s="56"/>
      <c r="J132" s="56"/>
      <c r="K132" s="55"/>
      <c r="L132" s="55"/>
      <c r="M132" s="55"/>
    </row>
    <row r="133" spans="1:37" ht="12" customHeight="1">
      <c r="A133" s="55"/>
      <c r="B133" s="55"/>
      <c r="C133" s="55"/>
      <c r="D133" s="55"/>
      <c r="E133" s="55"/>
      <c r="F133" s="55"/>
      <c r="G133" s="55"/>
      <c r="H133" s="55"/>
      <c r="I133" s="55"/>
      <c r="J133" s="56"/>
      <c r="K133" s="55"/>
      <c r="L133" s="55"/>
      <c r="M133" s="55"/>
      <c r="N133" s="55"/>
      <c r="O133" s="55"/>
      <c r="P133" s="55"/>
      <c r="Q133" s="55"/>
      <c r="R133" s="55"/>
      <c r="S133" s="55"/>
      <c r="T133" s="56"/>
      <c r="U133" s="55"/>
      <c r="V133" s="56"/>
      <c r="W133" s="56"/>
      <c r="X133" s="56"/>
      <c r="Y133" s="56"/>
      <c r="Z133" s="56"/>
      <c r="AA133" s="56"/>
      <c r="AB133" s="55"/>
      <c r="AC133" s="56"/>
      <c r="AD133" s="55"/>
      <c r="AE133" s="55"/>
      <c r="AF133" s="55"/>
      <c r="AG133" s="55"/>
      <c r="AH133" s="55"/>
      <c r="AI133" s="55"/>
      <c r="AJ133" s="55"/>
      <c r="AK133" s="55"/>
    </row>
    <row r="134" spans="1:37" ht="12" customHeight="1">
      <c r="A134" s="57"/>
      <c r="B134" s="57"/>
      <c r="C134" s="57"/>
      <c r="D134" s="57"/>
      <c r="E134" s="57"/>
      <c r="F134" s="57"/>
      <c r="G134" s="57"/>
      <c r="H134" s="55"/>
      <c r="I134" s="55"/>
      <c r="J134" s="14"/>
      <c r="K134" s="55"/>
      <c r="L134" s="55"/>
      <c r="M134" s="55"/>
      <c r="N134" s="55"/>
      <c r="O134" s="55"/>
      <c r="P134" s="55"/>
      <c r="Q134" s="55"/>
      <c r="R134" s="55"/>
      <c r="S134" s="55"/>
      <c r="T134" s="14"/>
      <c r="U134" s="55"/>
      <c r="V134" s="14"/>
      <c r="W134" s="14"/>
      <c r="X134" s="14"/>
      <c r="Y134" s="14"/>
      <c r="Z134" s="14"/>
      <c r="AA134" s="14"/>
      <c r="AB134" s="14"/>
      <c r="AC134" s="14"/>
      <c r="AD134" s="55"/>
      <c r="AE134" s="55"/>
      <c r="AF134" s="55"/>
      <c r="AG134" s="55"/>
      <c r="AH134" s="55"/>
      <c r="AI134" s="55"/>
      <c r="AJ134" s="55"/>
      <c r="AK134" s="55"/>
    </row>
    <row r="135" spans="1:37" ht="12" customHeight="1">
      <c r="A135" s="57"/>
      <c r="B135" s="57"/>
      <c r="C135" s="57"/>
      <c r="D135" s="57"/>
      <c r="E135" s="57"/>
      <c r="F135" s="57"/>
      <c r="G135" s="57"/>
      <c r="H135" s="55"/>
      <c r="I135" s="55"/>
      <c r="J135" s="25"/>
      <c r="K135" s="67"/>
      <c r="L135" s="55"/>
      <c r="M135" s="55"/>
      <c r="N135" s="55"/>
      <c r="O135" s="55"/>
      <c r="P135" s="55"/>
      <c r="Q135" s="55"/>
      <c r="R135" s="55"/>
      <c r="S135" s="55"/>
      <c r="T135" s="25"/>
      <c r="U135" s="67"/>
      <c r="V135" s="25"/>
      <c r="W135" s="25"/>
      <c r="X135" s="25"/>
      <c r="Y135" s="25"/>
      <c r="Z135" s="25"/>
      <c r="AA135" s="25"/>
      <c r="AB135" s="25"/>
      <c r="AC135" s="25"/>
      <c r="AD135" s="67"/>
      <c r="AE135" s="67"/>
      <c r="AF135" s="67"/>
      <c r="AG135" s="67"/>
      <c r="AH135" s="67"/>
      <c r="AI135" s="67"/>
      <c r="AJ135" s="67"/>
      <c r="AK135" s="67"/>
    </row>
    <row r="136" spans="1:37" ht="12" customHeight="1">
      <c r="A136" s="57"/>
      <c r="B136" s="57"/>
      <c r="C136" s="57"/>
      <c r="D136" s="57"/>
      <c r="E136" s="57"/>
      <c r="F136" s="57"/>
      <c r="G136" s="57"/>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row>
    <row r="137" spans="1:37" ht="24" customHeight="1">
      <c r="A137" s="19"/>
      <c r="B137" s="19"/>
      <c r="C137" s="19"/>
      <c r="D137" s="19"/>
      <c r="E137" s="19"/>
      <c r="F137" s="19"/>
      <c r="G137" s="19"/>
      <c r="H137" s="19"/>
      <c r="I137" s="19"/>
      <c r="J137" s="19"/>
      <c r="K137" s="19"/>
      <c r="L137" s="19"/>
      <c r="M137" s="19"/>
      <c r="N137" s="19"/>
      <c r="O137" s="19"/>
      <c r="P137" s="19"/>
      <c r="Q137" s="19"/>
      <c r="R137" s="19"/>
      <c r="S137" s="19"/>
      <c r="T137" s="19"/>
      <c r="AE137" s="59"/>
      <c r="AF137" s="59"/>
      <c r="AG137" s="59"/>
      <c r="AH137" s="59"/>
      <c r="AI137" s="59"/>
      <c r="AJ137" s="59"/>
      <c r="AK137" s="59"/>
    </row>
    <row r="138" spans="1:37" ht="6.75" customHeight="1">
      <c r="A138" s="19"/>
      <c r="B138" s="19"/>
      <c r="C138" s="19"/>
      <c r="D138" s="19"/>
      <c r="E138" s="19"/>
      <c r="F138" s="19"/>
      <c r="G138" s="19"/>
      <c r="H138" s="19"/>
      <c r="I138" s="19"/>
      <c r="J138" s="19"/>
      <c r="K138" s="19"/>
      <c r="L138" s="19"/>
      <c r="M138" s="19"/>
      <c r="N138" s="19"/>
      <c r="O138" s="19"/>
      <c r="P138" s="19"/>
      <c r="Q138" s="19"/>
      <c r="R138" s="19"/>
      <c r="S138" s="19"/>
      <c r="T138" s="19"/>
    </row>
    <row r="139" spans="1:37" ht="12.75" customHeight="1">
      <c r="A139" s="20"/>
      <c r="B139" s="20"/>
      <c r="C139" s="20"/>
      <c r="D139" s="20"/>
      <c r="E139" s="20"/>
      <c r="F139" s="20"/>
      <c r="G139" s="20"/>
      <c r="H139" s="20"/>
      <c r="I139" s="20"/>
      <c r="J139" s="20"/>
      <c r="K139" s="20"/>
      <c r="L139" s="20"/>
      <c r="M139" s="20"/>
      <c r="N139" s="20"/>
      <c r="O139" s="20"/>
      <c r="P139" s="20"/>
      <c r="Q139" s="20"/>
      <c r="R139" s="20"/>
      <c r="S139" s="20"/>
      <c r="T139" s="20"/>
    </row>
    <row r="140" spans="1:37" ht="6" customHeight="1">
      <c r="A140" s="60"/>
      <c r="B140" s="60"/>
      <c r="C140" s="60"/>
      <c r="D140" s="60"/>
      <c r="E140" s="60"/>
      <c r="F140" s="60"/>
      <c r="G140" s="60"/>
      <c r="H140" s="60"/>
      <c r="I140" s="60"/>
      <c r="J140" s="60"/>
      <c r="K140" s="60"/>
      <c r="L140" s="60"/>
      <c r="M140" s="60"/>
    </row>
    <row r="141" spans="1:37" ht="13.5" customHeight="1">
      <c r="A141" s="7"/>
      <c r="B141" s="7"/>
      <c r="C141" s="7"/>
      <c r="D141" s="7"/>
      <c r="E141" s="7"/>
      <c r="F141" s="7"/>
      <c r="G141" s="7"/>
      <c r="H141" s="7"/>
      <c r="I141" s="7"/>
      <c r="J141" s="7"/>
      <c r="K141" s="7"/>
      <c r="L141" s="7"/>
      <c r="M141" s="7"/>
    </row>
    <row r="142" spans="1:37" ht="12" customHeight="1">
      <c r="A142" s="7"/>
      <c r="B142" s="7"/>
      <c r="C142" s="7"/>
      <c r="D142" s="7"/>
      <c r="E142" s="7"/>
      <c r="F142" s="7"/>
      <c r="G142" s="7"/>
      <c r="H142" s="7"/>
      <c r="I142" s="7"/>
      <c r="J142" s="7"/>
      <c r="K142" s="7"/>
      <c r="L142" s="7"/>
      <c r="M142" s="7"/>
    </row>
    <row r="143" spans="1:37" ht="12" customHeight="1">
      <c r="A143" s="26"/>
      <c r="B143" s="26"/>
      <c r="C143" s="26"/>
      <c r="D143" s="26"/>
      <c r="E143" s="26"/>
      <c r="F143" s="26"/>
      <c r="G143" s="26"/>
      <c r="H143" s="26"/>
      <c r="I143" s="26"/>
      <c r="J143" s="26"/>
      <c r="K143" s="26"/>
      <c r="L143" s="26"/>
      <c r="M143" s="26"/>
    </row>
    <row r="144" spans="1:37" ht="12" customHeight="1">
      <c r="A144" s="26"/>
      <c r="B144" s="26"/>
      <c r="C144" s="26"/>
      <c r="D144" s="26"/>
      <c r="E144" s="26"/>
      <c r="F144" s="26"/>
      <c r="G144" s="26"/>
      <c r="H144" s="26"/>
      <c r="I144" s="26"/>
      <c r="J144" s="26"/>
      <c r="K144" s="26"/>
      <c r="L144" s="26"/>
      <c r="M144" s="26"/>
    </row>
    <row r="145" spans="1:13" ht="12" customHeight="1">
      <c r="A145" s="26"/>
      <c r="B145" s="26"/>
      <c r="C145" s="26"/>
      <c r="D145" s="23"/>
      <c r="E145" s="27"/>
      <c r="F145" s="23"/>
      <c r="G145" s="23"/>
      <c r="H145" s="23"/>
      <c r="I145" s="23"/>
      <c r="J145" s="23"/>
      <c r="K145" s="11"/>
      <c r="L145" s="11"/>
      <c r="M145" s="11"/>
    </row>
    <row r="146" spans="1:13" ht="12" customHeight="1">
      <c r="A146" s="26"/>
      <c r="B146" s="26"/>
      <c r="C146" s="26"/>
      <c r="D146" s="23"/>
      <c r="E146" s="27"/>
      <c r="F146" s="23"/>
      <c r="G146" s="23"/>
      <c r="H146" s="23"/>
      <c r="I146" s="23"/>
      <c r="J146" s="23"/>
      <c r="K146" s="11"/>
      <c r="L146" s="11"/>
      <c r="M146" s="11"/>
    </row>
    <row r="147" spans="1:13" ht="12" customHeight="1">
      <c r="A147" s="26"/>
      <c r="B147" s="26"/>
      <c r="C147" s="26"/>
      <c r="D147" s="23"/>
      <c r="E147" s="27"/>
      <c r="F147" s="23"/>
      <c r="G147" s="23"/>
      <c r="H147" s="23"/>
      <c r="I147" s="23"/>
      <c r="J147" s="23"/>
      <c r="K147" s="11"/>
      <c r="L147" s="11"/>
      <c r="M147" s="11"/>
    </row>
    <row r="148" spans="1:13" ht="12" customHeight="1">
      <c r="A148" s="26"/>
      <c r="B148" s="26"/>
      <c r="C148" s="26"/>
      <c r="D148" s="23"/>
      <c r="E148" s="27"/>
      <c r="F148" s="23"/>
      <c r="G148" s="23"/>
      <c r="H148" s="23"/>
      <c r="I148" s="23"/>
      <c r="J148" s="23"/>
      <c r="K148" s="11"/>
      <c r="L148" s="11"/>
      <c r="M148" s="11"/>
    </row>
    <row r="149" spans="1:13" ht="12" customHeight="1">
      <c r="A149" s="26"/>
      <c r="B149" s="26"/>
      <c r="C149" s="26"/>
      <c r="D149" s="23"/>
      <c r="E149" s="27"/>
      <c r="F149" s="23"/>
      <c r="G149" s="23"/>
      <c r="H149" s="23"/>
      <c r="I149" s="23"/>
      <c r="J149" s="23"/>
      <c r="K149" s="11"/>
      <c r="L149" s="11"/>
      <c r="M149" s="11"/>
    </row>
    <row r="150" spans="1:13" ht="12" customHeight="1">
      <c r="A150" s="26"/>
      <c r="B150" s="26"/>
      <c r="C150" s="26"/>
      <c r="D150" s="23"/>
      <c r="E150" s="27"/>
      <c r="F150" s="23"/>
      <c r="G150" s="23"/>
      <c r="H150" s="23"/>
      <c r="I150" s="23"/>
      <c r="J150" s="23"/>
      <c r="K150" s="11"/>
      <c r="L150" s="11"/>
      <c r="M150" s="11"/>
    </row>
    <row r="151" spans="1:13" ht="12" customHeight="1">
      <c r="A151" s="26"/>
      <c r="B151" s="26"/>
      <c r="C151" s="26"/>
      <c r="D151" s="23"/>
      <c r="E151" s="27"/>
      <c r="F151" s="23"/>
      <c r="G151" s="23"/>
      <c r="H151" s="23"/>
      <c r="I151" s="23"/>
      <c r="J151" s="23"/>
      <c r="K151" s="11"/>
      <c r="L151" s="11"/>
      <c r="M151" s="11"/>
    </row>
    <row r="152" spans="1:13" ht="12" customHeight="1">
      <c r="A152" s="26"/>
      <c r="B152" s="26"/>
      <c r="C152" s="26"/>
      <c r="D152" s="23"/>
      <c r="E152" s="27"/>
      <c r="F152" s="23"/>
      <c r="G152" s="23"/>
      <c r="H152" s="23"/>
      <c r="I152" s="23"/>
      <c r="J152" s="23"/>
      <c r="K152" s="11"/>
      <c r="L152" s="11"/>
      <c r="M152" s="11"/>
    </row>
    <row r="153" spans="1:13" ht="12" customHeight="1">
      <c r="A153" s="26"/>
      <c r="B153" s="26"/>
      <c r="C153" s="26"/>
      <c r="D153" s="23"/>
      <c r="E153" s="27"/>
      <c r="F153" s="23"/>
      <c r="G153" s="23"/>
      <c r="H153" s="23"/>
      <c r="I153" s="23"/>
      <c r="J153" s="23"/>
      <c r="K153" s="11"/>
      <c r="L153" s="11"/>
      <c r="M153" s="11"/>
    </row>
    <row r="154" spans="1:13" ht="12" customHeight="1">
      <c r="A154" s="26"/>
      <c r="B154" s="26"/>
      <c r="C154" s="26"/>
      <c r="D154" s="37"/>
      <c r="E154" s="37"/>
      <c r="F154" s="37"/>
      <c r="G154" s="37"/>
      <c r="H154" s="37"/>
      <c r="I154" s="37"/>
      <c r="J154" s="37"/>
      <c r="K154" s="11"/>
      <c r="L154" s="11"/>
      <c r="M154" s="11"/>
    </row>
    <row r="155" spans="1:13" ht="12" customHeight="1">
      <c r="A155" s="26"/>
      <c r="B155" s="26"/>
      <c r="C155" s="26"/>
      <c r="D155" s="39"/>
      <c r="E155" s="39"/>
      <c r="F155" s="39"/>
      <c r="G155" s="39"/>
      <c r="H155" s="39"/>
      <c r="I155" s="39"/>
      <c r="J155" s="39"/>
      <c r="K155" s="11"/>
      <c r="L155" s="11"/>
      <c r="M155" s="11"/>
    </row>
    <row r="156" spans="1:13" ht="12" customHeight="1">
      <c r="A156" s="26"/>
      <c r="B156" s="26"/>
      <c r="C156" s="26"/>
      <c r="D156" s="23"/>
      <c r="E156" s="27"/>
      <c r="F156" s="23"/>
      <c r="G156" s="23"/>
      <c r="H156" s="23"/>
      <c r="I156" s="23"/>
      <c r="J156" s="23"/>
      <c r="K156" s="11"/>
      <c r="L156" s="11"/>
      <c r="M156" s="11"/>
    </row>
    <row r="157" spans="1:13" ht="12" customHeight="1">
      <c r="A157" s="26"/>
      <c r="B157" s="26"/>
      <c r="C157" s="26"/>
      <c r="D157" s="23"/>
      <c r="E157" s="27"/>
      <c r="F157" s="24"/>
      <c r="G157" s="24"/>
      <c r="H157" s="24"/>
      <c r="I157" s="24"/>
      <c r="J157" s="24"/>
      <c r="K157" s="11"/>
      <c r="L157" s="11"/>
      <c r="M157" s="11"/>
    </row>
    <row r="158" spans="1:13" ht="12" customHeight="1">
      <c r="A158" s="26"/>
      <c r="B158" s="26"/>
      <c r="C158" s="26"/>
      <c r="D158" s="23"/>
      <c r="E158" s="27"/>
      <c r="F158" s="48"/>
      <c r="G158" s="48"/>
      <c r="H158" s="48"/>
      <c r="I158" s="48"/>
      <c r="J158" s="48"/>
      <c r="K158" s="11"/>
      <c r="L158" s="11"/>
      <c r="M158" s="11"/>
    </row>
    <row r="159" spans="1:13" ht="12" customHeight="1">
      <c r="A159" s="26"/>
      <c r="B159" s="26"/>
      <c r="C159" s="26"/>
      <c r="D159" s="11"/>
      <c r="E159" s="27"/>
      <c r="F159" s="45"/>
      <c r="G159" s="45"/>
      <c r="H159" s="23"/>
      <c r="I159" s="23"/>
      <c r="J159" s="23"/>
      <c r="K159" s="11"/>
      <c r="L159" s="11"/>
      <c r="M159" s="11"/>
    </row>
    <row r="160" spans="1:13" ht="12" customHeight="1">
      <c r="A160" s="26"/>
      <c r="B160" s="26"/>
      <c r="C160" s="26"/>
      <c r="D160" s="23"/>
      <c r="E160" s="27"/>
      <c r="F160" s="23"/>
      <c r="G160" s="23"/>
      <c r="H160" s="23"/>
      <c r="I160" s="23"/>
      <c r="J160" s="23"/>
      <c r="K160" s="11"/>
      <c r="L160" s="11"/>
      <c r="M160" s="11"/>
    </row>
    <row r="161" spans="1:12" ht="12" customHeight="1">
      <c r="A161" s="11"/>
      <c r="B161" s="23"/>
      <c r="C161" s="23"/>
      <c r="D161" s="23"/>
      <c r="E161" s="27"/>
      <c r="F161" s="23"/>
      <c r="G161" s="23"/>
      <c r="H161" s="23"/>
      <c r="I161" s="23"/>
      <c r="J161" s="23"/>
      <c r="K161" s="23"/>
      <c r="L161" s="23"/>
    </row>
    <row r="162" spans="1:12" ht="12" customHeight="1">
      <c r="A162" s="11"/>
      <c r="B162" s="23"/>
      <c r="C162" s="23"/>
      <c r="D162" s="23"/>
      <c r="E162" s="27"/>
      <c r="F162" s="23"/>
      <c r="G162" s="23"/>
      <c r="H162" s="23"/>
      <c r="I162" s="23"/>
      <c r="J162" s="23"/>
      <c r="K162" s="23"/>
      <c r="L162" s="23"/>
    </row>
    <row r="163" spans="1:12" ht="12" customHeight="1">
      <c r="A163" s="11"/>
      <c r="B163" s="23"/>
      <c r="C163" s="23"/>
      <c r="D163" s="23"/>
      <c r="E163" s="27"/>
      <c r="F163" s="23"/>
      <c r="G163" s="23"/>
      <c r="H163" s="23"/>
      <c r="I163" s="23"/>
      <c r="J163" s="23"/>
      <c r="K163" s="23"/>
      <c r="L163" s="23"/>
    </row>
    <row r="164" spans="1:12" ht="12" customHeight="1">
      <c r="A164" s="205"/>
      <c r="B164" s="205"/>
      <c r="C164" s="205"/>
      <c r="D164" s="205"/>
      <c r="E164" s="205"/>
      <c r="F164" s="205"/>
      <c r="G164" s="205"/>
      <c r="H164" s="205"/>
      <c r="I164" s="205"/>
      <c r="J164" s="205"/>
      <c r="K164" s="205"/>
      <c r="L164" s="205"/>
    </row>
    <row r="165" spans="1:12" ht="12" customHeight="1">
      <c r="A165" s="205"/>
      <c r="B165" s="205"/>
      <c r="C165" s="205"/>
      <c r="D165" s="205"/>
      <c r="E165" s="205"/>
      <c r="F165" s="205"/>
      <c r="G165" s="205"/>
      <c r="H165" s="205"/>
      <c r="I165" s="205"/>
      <c r="J165" s="205"/>
      <c r="K165" s="205"/>
      <c r="L165" s="205"/>
    </row>
    <row r="166" spans="1:12" ht="12" customHeight="1">
      <c r="A166" s="11"/>
      <c r="B166" s="23"/>
      <c r="C166" s="23"/>
      <c r="D166" s="23"/>
      <c r="E166" s="27"/>
      <c r="F166" s="48"/>
      <c r="G166" s="48"/>
      <c r="H166" s="48"/>
      <c r="I166" s="48"/>
      <c r="J166" s="48"/>
      <c r="K166" s="48"/>
      <c r="L166" s="48"/>
    </row>
    <row r="167" spans="1:12" ht="12" customHeight="1">
      <c r="A167" s="11"/>
      <c r="B167" s="23"/>
      <c r="C167" s="23"/>
      <c r="D167" s="23"/>
      <c r="E167" s="27"/>
      <c r="F167" s="48"/>
      <c r="G167" s="48"/>
      <c r="H167" s="48"/>
      <c r="I167" s="48"/>
      <c r="J167" s="48"/>
      <c r="K167" s="48"/>
      <c r="L167" s="48"/>
    </row>
    <row r="168" spans="1:12" ht="12" customHeight="1">
      <c r="A168" s="11"/>
      <c r="B168" s="23"/>
      <c r="C168" s="23"/>
      <c r="D168" s="23"/>
      <c r="E168" s="27"/>
      <c r="F168" s="23"/>
      <c r="G168" s="23"/>
      <c r="H168" s="23"/>
      <c r="I168" s="23"/>
      <c r="J168" s="23"/>
      <c r="K168" s="23"/>
      <c r="L168" s="23"/>
    </row>
    <row r="169" spans="1:12" ht="12" customHeight="1">
      <c r="A169" s="11"/>
      <c r="B169" s="23"/>
      <c r="C169" s="23"/>
      <c r="D169" s="23"/>
      <c r="E169" s="27"/>
      <c r="F169" s="24"/>
      <c r="G169" s="24"/>
      <c r="H169" s="24"/>
      <c r="I169" s="24"/>
      <c r="J169" s="24"/>
      <c r="K169" s="24"/>
      <c r="L169" s="24"/>
    </row>
    <row r="170" spans="1:12" ht="12" customHeight="1">
      <c r="A170" s="11"/>
      <c r="B170" s="23"/>
      <c r="C170" s="23"/>
      <c r="D170" s="23"/>
      <c r="E170" s="27"/>
      <c r="F170" s="48"/>
      <c r="G170" s="48"/>
      <c r="H170" s="48"/>
      <c r="I170" s="48"/>
      <c r="J170" s="48"/>
      <c r="K170" s="48"/>
      <c r="L170" s="48"/>
    </row>
    <row r="171" spans="1:12" ht="12" customHeight="1">
      <c r="A171" s="11"/>
      <c r="B171" s="23"/>
      <c r="C171" s="23"/>
      <c r="D171" s="23"/>
      <c r="E171" s="61"/>
      <c r="F171" s="48"/>
      <c r="G171" s="48"/>
      <c r="H171" s="48"/>
      <c r="I171" s="48"/>
      <c r="J171" s="48"/>
      <c r="K171" s="48"/>
      <c r="L171" s="48"/>
    </row>
    <row r="172" spans="1:12" ht="12" customHeight="1">
      <c r="A172" s="11"/>
      <c r="B172" s="23"/>
      <c r="C172" s="23"/>
      <c r="D172" s="23"/>
      <c r="E172" s="61"/>
      <c r="F172" s="48"/>
      <c r="G172" s="48"/>
      <c r="H172" s="48"/>
      <c r="I172" s="48"/>
      <c r="J172" s="48"/>
      <c r="K172" s="48"/>
      <c r="L172" s="48"/>
    </row>
    <row r="173" spans="1:12" ht="12" customHeight="1">
      <c r="A173" s="11"/>
      <c r="B173" s="23"/>
      <c r="C173" s="23"/>
      <c r="D173" s="23"/>
      <c r="E173" s="61"/>
      <c r="F173" s="23"/>
      <c r="G173" s="23"/>
      <c r="H173" s="23"/>
      <c r="I173" s="23"/>
      <c r="J173" s="23"/>
      <c r="K173" s="23"/>
      <c r="L173" s="23"/>
    </row>
    <row r="174" spans="1:12" ht="12" customHeight="1">
      <c r="A174" s="11"/>
      <c r="B174" s="11"/>
      <c r="C174" s="11"/>
      <c r="D174" s="11"/>
      <c r="E174" s="27"/>
      <c r="F174" s="24"/>
      <c r="G174" s="24"/>
      <c r="H174" s="24"/>
      <c r="I174" s="24"/>
      <c r="J174" s="24"/>
      <c r="K174" s="24"/>
      <c r="L174" s="24"/>
    </row>
    <row r="175" spans="1:12" ht="12" customHeight="1">
      <c r="A175" s="11"/>
      <c r="B175" s="46"/>
      <c r="C175" s="46"/>
      <c r="D175" s="46"/>
      <c r="F175" s="48"/>
      <c r="G175" s="48"/>
      <c r="H175" s="48"/>
      <c r="I175" s="48"/>
      <c r="J175" s="48"/>
      <c r="K175" s="48"/>
      <c r="L175" s="48"/>
    </row>
    <row r="176" spans="1:12" ht="12" customHeight="1">
      <c r="A176" s="26"/>
      <c r="B176" s="25"/>
      <c r="C176" s="25"/>
      <c r="D176" s="25"/>
      <c r="E176" s="25"/>
      <c r="F176" s="25"/>
      <c r="G176" s="25"/>
      <c r="H176" s="25"/>
      <c r="I176" s="25"/>
      <c r="J176" s="25"/>
      <c r="K176" s="25"/>
      <c r="L176" s="25"/>
    </row>
    <row r="177" spans="1:37" ht="12" customHeight="1">
      <c r="A177" s="39"/>
      <c r="B177" s="39"/>
      <c r="C177" s="39"/>
      <c r="D177" s="39"/>
      <c r="E177" s="39"/>
      <c r="F177" s="39"/>
      <c r="G177" s="39"/>
      <c r="H177" s="39"/>
      <c r="I177" s="39"/>
      <c r="J177" s="39"/>
      <c r="K177" s="39"/>
      <c r="L177" s="39"/>
    </row>
    <row r="178" spans="1:37" ht="12" customHeight="1">
      <c r="A178" s="47"/>
      <c r="B178" s="47"/>
      <c r="C178" s="47"/>
      <c r="D178" s="47"/>
      <c r="E178" s="47"/>
      <c r="F178" s="47"/>
      <c r="G178" s="47"/>
      <c r="H178" s="47"/>
      <c r="I178" s="47"/>
      <c r="J178" s="47"/>
      <c r="K178" s="47"/>
      <c r="L178" s="47"/>
    </row>
    <row r="179" spans="1:37" ht="12" customHeight="1">
      <c r="A179" s="11"/>
      <c r="B179" s="23"/>
      <c r="C179" s="23"/>
      <c r="D179" s="23"/>
      <c r="E179" s="27"/>
      <c r="F179" s="24"/>
      <c r="G179" s="24"/>
      <c r="H179" s="24"/>
      <c r="I179" s="24"/>
      <c r="J179" s="24"/>
      <c r="K179" s="24"/>
      <c r="L179" s="24"/>
    </row>
    <row r="180" spans="1:37" ht="12.75" customHeight="1">
      <c r="A180" s="11"/>
      <c r="B180" s="23"/>
      <c r="C180" s="23"/>
      <c r="D180" s="23"/>
      <c r="E180" s="27"/>
      <c r="F180" s="48"/>
      <c r="G180" s="48"/>
      <c r="H180" s="48"/>
      <c r="I180" s="48"/>
      <c r="J180" s="48"/>
      <c r="K180" s="48"/>
      <c r="L180" s="48"/>
    </row>
    <row r="181" spans="1:37" ht="11.25" customHeight="1">
      <c r="A181" s="11"/>
      <c r="B181" s="23"/>
      <c r="C181" s="23"/>
      <c r="D181" s="23"/>
      <c r="E181" s="27"/>
      <c r="F181" s="23"/>
      <c r="G181" s="23"/>
      <c r="H181" s="23"/>
      <c r="I181" s="23"/>
      <c r="J181" s="23"/>
      <c r="K181" s="23"/>
      <c r="L181" s="23"/>
    </row>
    <row r="182" spans="1:37" ht="12" customHeight="1">
      <c r="A182" s="11"/>
      <c r="B182" s="25"/>
      <c r="C182" s="25"/>
      <c r="D182" s="25"/>
      <c r="E182" s="27"/>
      <c r="F182" s="24"/>
      <c r="G182" s="24"/>
      <c r="H182" s="48"/>
      <c r="I182" s="48"/>
      <c r="J182" s="48"/>
      <c r="K182" s="48"/>
      <c r="L182" s="48"/>
    </row>
    <row r="183" spans="1:37" ht="12" customHeight="1">
      <c r="A183" s="11"/>
      <c r="B183" s="23"/>
      <c r="C183" s="23"/>
      <c r="D183" s="23"/>
      <c r="E183" s="23"/>
      <c r="F183" s="48"/>
      <c r="G183" s="48"/>
      <c r="H183" s="48"/>
      <c r="I183" s="48"/>
      <c r="J183" s="48"/>
      <c r="K183" s="48"/>
      <c r="L183" s="48"/>
    </row>
    <row r="184" spans="1:37" ht="12" customHeight="1">
      <c r="A184" s="11"/>
      <c r="B184" s="23"/>
      <c r="C184" s="23"/>
      <c r="D184" s="23"/>
      <c r="E184" s="23"/>
      <c r="F184" s="23"/>
      <c r="G184" s="23"/>
      <c r="H184" s="23"/>
      <c r="I184" s="23"/>
      <c r="J184" s="23"/>
      <c r="K184" s="23"/>
      <c r="L184" s="23"/>
    </row>
    <row r="185" spans="1:37" ht="12" customHeight="1">
      <c r="A185" s="187" t="s">
        <v>0</v>
      </c>
      <c r="B185" s="187"/>
      <c r="C185" s="187"/>
      <c r="D185" s="187"/>
      <c r="E185" s="187"/>
      <c r="F185" s="187"/>
      <c r="G185" s="187"/>
      <c r="H185" s="187"/>
      <c r="I185" s="187"/>
      <c r="J185" s="187"/>
      <c r="K185" s="187"/>
      <c r="L185" s="187"/>
      <c r="M185" s="187"/>
      <c r="N185" s="187"/>
      <c r="O185" s="187"/>
      <c r="P185" s="187"/>
      <c r="Q185" s="187"/>
      <c r="R185" s="187"/>
      <c r="S185" s="187"/>
      <c r="T185" s="194" t="s">
        <v>4</v>
      </c>
      <c r="U185" s="194"/>
      <c r="V185" s="194"/>
      <c r="W185" s="194"/>
      <c r="X185" s="194"/>
      <c r="Y185" s="194"/>
      <c r="Z185" s="194"/>
      <c r="AA185" s="194"/>
      <c r="AB185" s="194"/>
      <c r="AC185" s="194"/>
      <c r="AD185" s="187" t="s">
        <v>1</v>
      </c>
      <c r="AE185" s="187"/>
      <c r="AF185" s="187"/>
      <c r="AG185" s="187"/>
      <c r="AH185" s="187"/>
      <c r="AI185" s="187"/>
      <c r="AJ185" s="187"/>
      <c r="AK185" s="187"/>
    </row>
    <row r="186" spans="1:37" ht="12" customHeight="1">
      <c r="A186" s="196" t="s">
        <v>5</v>
      </c>
      <c r="B186" s="196"/>
      <c r="C186" s="196"/>
      <c r="D186" s="196"/>
      <c r="E186" s="196"/>
      <c r="F186" s="196"/>
      <c r="G186" s="196"/>
      <c r="H186" s="196"/>
      <c r="I186" s="196"/>
      <c r="J186" s="196"/>
      <c r="K186" s="196"/>
      <c r="L186" s="196"/>
      <c r="M186" s="196"/>
      <c r="N186" s="196"/>
      <c r="O186" s="196"/>
      <c r="P186" s="196"/>
      <c r="Q186" s="196"/>
      <c r="R186" s="196"/>
      <c r="S186" s="196"/>
      <c r="T186" s="206"/>
      <c r="U186" s="206"/>
      <c r="V186" s="206"/>
      <c r="W186" s="206"/>
      <c r="X186" s="206"/>
      <c r="Y186" s="206"/>
      <c r="Z186" s="206"/>
      <c r="AA186" s="206"/>
      <c r="AB186" s="206"/>
      <c r="AC186" s="206"/>
      <c r="AD186" s="196" t="s">
        <v>2</v>
      </c>
      <c r="AE186" s="196"/>
      <c r="AF186" s="196"/>
      <c r="AG186" s="196"/>
      <c r="AH186" s="196"/>
      <c r="AI186" s="196"/>
      <c r="AJ186" s="196"/>
      <c r="AK186" s="196"/>
    </row>
    <row r="187" spans="1:37" ht="12" customHeight="1">
      <c r="A187" s="193" t="s">
        <v>6</v>
      </c>
      <c r="B187" s="193"/>
      <c r="C187" s="193"/>
      <c r="D187" s="193"/>
      <c r="E187" s="193"/>
      <c r="F187" s="193"/>
      <c r="G187" s="193"/>
      <c r="H187" s="193"/>
      <c r="I187" s="193"/>
      <c r="J187" s="193"/>
      <c r="K187" s="193"/>
      <c r="L187" s="193"/>
      <c r="M187" s="193"/>
      <c r="N187" s="193"/>
      <c r="O187" s="193"/>
      <c r="P187" s="193"/>
      <c r="Q187" s="193"/>
      <c r="R187" s="193"/>
      <c r="S187" s="193"/>
      <c r="T187" s="207"/>
      <c r="U187" s="207"/>
      <c r="V187" s="207"/>
      <c r="W187" s="207"/>
      <c r="X187" s="207"/>
      <c r="Y187" s="207"/>
      <c r="Z187" s="207"/>
      <c r="AA187" s="207"/>
      <c r="AB187" s="207"/>
      <c r="AC187" s="207"/>
      <c r="AD187" s="195" t="s">
        <v>3</v>
      </c>
      <c r="AE187" s="195"/>
      <c r="AF187" s="195"/>
      <c r="AG187" s="195"/>
      <c r="AH187" s="195"/>
      <c r="AI187" s="195"/>
      <c r="AJ187" s="195"/>
      <c r="AK187" s="195"/>
    </row>
    <row r="188" spans="1:37" ht="12" customHeight="1">
      <c r="A188" s="193" t="s">
        <v>7</v>
      </c>
      <c r="B188" s="193"/>
      <c r="C188" s="193"/>
      <c r="D188" s="193"/>
      <c r="E188" s="193"/>
      <c r="F188" s="193"/>
      <c r="G188" s="193"/>
      <c r="H188" s="193"/>
      <c r="I188" s="193"/>
      <c r="J188" s="193"/>
      <c r="K188" s="193"/>
      <c r="L188" s="193"/>
      <c r="M188" s="193"/>
      <c r="N188" s="193"/>
      <c r="O188" s="193"/>
      <c r="P188" s="193"/>
      <c r="Q188" s="193"/>
      <c r="R188" s="193"/>
      <c r="S188" s="193"/>
      <c r="T188" s="193"/>
      <c r="U188" s="193"/>
      <c r="V188" s="193"/>
      <c r="W188" s="193"/>
      <c r="X188" s="193"/>
      <c r="Y188" s="193"/>
      <c r="Z188" s="193"/>
      <c r="AA188" s="193"/>
      <c r="AB188" s="193"/>
      <c r="AC188" s="193"/>
      <c r="AD188" s="193"/>
      <c r="AE188" s="193"/>
      <c r="AF188" s="193"/>
      <c r="AG188" s="193"/>
      <c r="AH188" s="193"/>
      <c r="AI188" s="193"/>
      <c r="AJ188" s="193"/>
      <c r="AK188" s="193"/>
    </row>
    <row r="189" spans="1:37" ht="12" customHeight="1">
      <c r="A189" s="11"/>
      <c r="B189" s="23"/>
      <c r="C189" s="23"/>
      <c r="D189" s="23"/>
      <c r="E189" s="27"/>
      <c r="F189" s="23"/>
      <c r="G189" s="23"/>
      <c r="H189" s="23"/>
      <c r="I189" s="23"/>
      <c r="J189" s="23"/>
      <c r="K189" s="23"/>
      <c r="L189" s="23"/>
    </row>
    <row r="190" spans="1:37" ht="12" customHeight="1">
      <c r="A190" s="11"/>
      <c r="B190" s="23"/>
      <c r="C190" s="23"/>
      <c r="D190" s="23"/>
      <c r="E190" s="27"/>
      <c r="F190" s="23"/>
      <c r="G190" s="23"/>
      <c r="H190" s="23"/>
      <c r="I190" s="23"/>
      <c r="J190" s="23"/>
      <c r="K190" s="23"/>
      <c r="L190" s="23"/>
    </row>
    <row r="191" spans="1:37" ht="12" customHeight="1">
      <c r="A191" s="11"/>
      <c r="B191" s="23"/>
      <c r="C191" s="23"/>
      <c r="D191" s="23"/>
      <c r="E191" s="27"/>
      <c r="F191" s="23"/>
      <c r="G191" s="23"/>
      <c r="H191" s="23"/>
      <c r="I191" s="23"/>
      <c r="J191" s="23"/>
      <c r="K191" s="23"/>
      <c r="L191" s="23"/>
    </row>
    <row r="192" spans="1:37" ht="12" customHeight="1">
      <c r="A192" s="11"/>
      <c r="B192" s="23"/>
      <c r="C192" s="23"/>
      <c r="D192" s="23"/>
      <c r="E192" s="27"/>
      <c r="F192" s="23"/>
      <c r="G192" s="23"/>
      <c r="H192" s="23"/>
      <c r="I192" s="23"/>
      <c r="J192" s="23"/>
      <c r="K192" s="23"/>
      <c r="L192" s="23"/>
    </row>
    <row r="193" spans="1:37" ht="13.5" customHeight="1">
      <c r="A193" s="11"/>
      <c r="B193" s="23"/>
      <c r="C193" s="23"/>
      <c r="D193" s="23"/>
      <c r="E193" s="27"/>
      <c r="F193" s="23"/>
      <c r="G193" s="23"/>
      <c r="H193" s="23"/>
      <c r="I193" s="23"/>
      <c r="J193" s="23"/>
      <c r="K193" s="23"/>
      <c r="L193" s="23"/>
    </row>
    <row r="194" spans="1:37" ht="12" customHeight="1">
      <c r="A194" s="191" t="s">
        <v>0</v>
      </c>
      <c r="B194" s="191"/>
      <c r="C194" s="191"/>
      <c r="D194" s="191"/>
      <c r="E194" s="191"/>
      <c r="F194" s="191"/>
      <c r="G194" s="191"/>
      <c r="H194" s="191"/>
      <c r="I194" s="191"/>
      <c r="J194" s="191"/>
      <c r="K194" s="191"/>
      <c r="L194" s="191"/>
      <c r="M194" s="191"/>
      <c r="N194" s="191"/>
      <c r="O194" s="191"/>
      <c r="P194" s="191"/>
      <c r="Q194" s="191"/>
      <c r="R194" s="191"/>
      <c r="S194" s="191"/>
      <c r="T194" s="192" t="s">
        <v>4</v>
      </c>
      <c r="U194" s="192"/>
      <c r="V194" s="192"/>
      <c r="W194" s="192"/>
      <c r="X194" s="192"/>
      <c r="Y194" s="192"/>
      <c r="Z194" s="192"/>
      <c r="AA194" s="192"/>
      <c r="AB194" s="192"/>
      <c r="AC194" s="192"/>
      <c r="AD194" s="191" t="s">
        <v>1</v>
      </c>
      <c r="AE194" s="191"/>
      <c r="AF194" s="191"/>
      <c r="AG194" s="191"/>
      <c r="AH194" s="191"/>
      <c r="AI194" s="191"/>
      <c r="AJ194" s="191"/>
      <c r="AK194" s="191"/>
    </row>
    <row r="195" spans="1:37" ht="12" customHeight="1">
      <c r="A195" s="185" t="s">
        <v>8</v>
      </c>
      <c r="B195" s="185"/>
      <c r="C195" s="185"/>
      <c r="D195" s="185"/>
      <c r="E195" s="185"/>
      <c r="F195" s="185"/>
      <c r="G195" s="185"/>
      <c r="H195" s="185"/>
      <c r="I195" s="185"/>
      <c r="J195" s="185"/>
      <c r="K195" s="185"/>
      <c r="L195" s="185"/>
      <c r="M195" s="185"/>
      <c r="N195" s="185"/>
      <c r="O195" s="185"/>
      <c r="P195" s="185"/>
      <c r="Q195" s="185"/>
      <c r="R195" s="185"/>
      <c r="S195" s="185"/>
      <c r="T195" s="186"/>
      <c r="U195" s="186"/>
      <c r="V195" s="186"/>
      <c r="W195" s="186"/>
      <c r="X195" s="186"/>
      <c r="Y195" s="186"/>
      <c r="Z195" s="186"/>
      <c r="AA195" s="186"/>
      <c r="AB195" s="186"/>
      <c r="AC195" s="186"/>
      <c r="AD195" s="185" t="s">
        <v>2</v>
      </c>
      <c r="AE195" s="185"/>
      <c r="AF195" s="185"/>
      <c r="AG195" s="185"/>
      <c r="AH195" s="185"/>
      <c r="AI195" s="185"/>
      <c r="AJ195" s="185"/>
      <c r="AK195" s="185"/>
    </row>
    <row r="196" spans="1:37" ht="12" customHeight="1">
      <c r="A196" s="188" t="s">
        <v>6</v>
      </c>
      <c r="B196" s="188"/>
      <c r="C196" s="188"/>
      <c r="D196" s="188"/>
      <c r="E196" s="188"/>
      <c r="F196" s="188"/>
      <c r="G196" s="188"/>
      <c r="H196" s="188"/>
      <c r="I196" s="188"/>
      <c r="J196" s="188"/>
      <c r="K196" s="188"/>
      <c r="L196" s="188"/>
      <c r="M196" s="188"/>
      <c r="N196" s="188"/>
      <c r="O196" s="188"/>
      <c r="P196" s="188"/>
      <c r="Q196" s="188"/>
      <c r="R196" s="188"/>
      <c r="S196" s="188"/>
      <c r="T196" s="189"/>
      <c r="U196" s="189"/>
      <c r="V196" s="189"/>
      <c r="W196" s="189"/>
      <c r="X196" s="189"/>
      <c r="Y196" s="189"/>
      <c r="Z196" s="189"/>
      <c r="AA196" s="189"/>
      <c r="AB196" s="189"/>
      <c r="AC196" s="189"/>
      <c r="AD196" s="190" t="s">
        <v>3</v>
      </c>
      <c r="AE196" s="190"/>
      <c r="AF196" s="190"/>
      <c r="AG196" s="190"/>
      <c r="AH196" s="190"/>
      <c r="AI196" s="190"/>
      <c r="AJ196" s="190"/>
      <c r="AK196" s="190"/>
    </row>
    <row r="197" spans="1:37" ht="12" customHeight="1">
      <c r="A197" s="188" t="s">
        <v>7</v>
      </c>
      <c r="B197" s="188"/>
      <c r="C197" s="188"/>
      <c r="D197" s="188"/>
      <c r="E197" s="188"/>
      <c r="F197" s="188"/>
      <c r="G197" s="188"/>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8"/>
      <c r="AE197" s="188"/>
      <c r="AF197" s="188"/>
      <c r="AG197" s="188"/>
      <c r="AH197" s="188"/>
      <c r="AI197" s="188"/>
      <c r="AJ197" s="188"/>
      <c r="AK197" s="188"/>
    </row>
    <row r="198" spans="1:37" ht="24" customHeight="1">
      <c r="A198" s="201"/>
      <c r="B198" s="201"/>
      <c r="C198" s="201"/>
      <c r="D198" s="201"/>
      <c r="E198" s="201"/>
      <c r="F198" s="201"/>
      <c r="G198" s="201"/>
      <c r="H198" s="201"/>
      <c r="I198" s="201"/>
      <c r="J198" s="201"/>
      <c r="K198" s="201"/>
      <c r="L198" s="201"/>
      <c r="M198" s="201"/>
      <c r="N198" s="201"/>
      <c r="O198" s="201"/>
      <c r="P198" s="201"/>
      <c r="Q198" s="201"/>
      <c r="R198" s="201"/>
      <c r="S198" s="201"/>
      <c r="T198" s="201"/>
      <c r="U198" s="197"/>
      <c r="V198" s="197"/>
      <c r="W198" s="197"/>
      <c r="X198" s="197"/>
      <c r="Y198" s="197"/>
      <c r="Z198" s="197"/>
      <c r="AA198" s="197"/>
      <c r="AB198" s="197"/>
      <c r="AC198" s="197"/>
      <c r="AD198" s="197"/>
      <c r="AE198" s="198"/>
      <c r="AF198" s="198"/>
      <c r="AG198" s="198"/>
      <c r="AH198" s="198"/>
      <c r="AI198" s="198"/>
      <c r="AJ198" s="198"/>
      <c r="AK198" s="198"/>
    </row>
    <row r="199" spans="1:37" ht="6.75" customHeight="1">
      <c r="A199" s="199"/>
      <c r="B199" s="199"/>
      <c r="C199" s="199"/>
      <c r="D199" s="199"/>
      <c r="E199" s="199"/>
      <c r="F199" s="199"/>
      <c r="G199" s="199"/>
      <c r="H199" s="199"/>
      <c r="I199" s="199"/>
      <c r="J199" s="199"/>
      <c r="K199" s="199"/>
      <c r="L199" s="199"/>
      <c r="M199" s="199"/>
      <c r="N199" s="199"/>
      <c r="O199" s="199"/>
      <c r="P199" s="199"/>
      <c r="Q199" s="199"/>
      <c r="R199" s="199"/>
      <c r="S199" s="199"/>
      <c r="T199" s="199"/>
      <c r="U199" s="197"/>
      <c r="V199" s="197"/>
      <c r="W199" s="197"/>
      <c r="X199" s="197"/>
      <c r="Y199" s="197"/>
      <c r="Z199" s="197"/>
      <c r="AA199" s="197"/>
      <c r="AB199" s="197"/>
      <c r="AC199" s="197"/>
      <c r="AD199" s="197"/>
      <c r="AE199" s="197"/>
      <c r="AF199" s="197"/>
      <c r="AG199" s="197"/>
      <c r="AH199" s="197"/>
      <c r="AI199" s="197"/>
      <c r="AJ199" s="197"/>
      <c r="AK199" s="197"/>
    </row>
    <row r="200" spans="1:37" ht="12.75" customHeight="1">
      <c r="A200" s="200"/>
      <c r="B200" s="200"/>
      <c r="C200" s="200"/>
      <c r="D200" s="200"/>
      <c r="E200" s="200"/>
      <c r="F200" s="200"/>
      <c r="G200" s="200"/>
      <c r="H200" s="200"/>
      <c r="I200" s="200"/>
      <c r="J200" s="200"/>
      <c r="K200" s="200"/>
      <c r="L200" s="200"/>
      <c r="M200" s="200"/>
      <c r="N200" s="200"/>
      <c r="O200" s="200"/>
      <c r="P200" s="200"/>
      <c r="Q200" s="200"/>
      <c r="R200" s="200"/>
      <c r="S200" s="200"/>
      <c r="T200" s="200"/>
      <c r="U200" s="197"/>
      <c r="V200" s="197"/>
      <c r="W200" s="197"/>
      <c r="X200" s="197"/>
      <c r="Y200" s="197"/>
      <c r="Z200" s="197"/>
      <c r="AA200" s="197"/>
      <c r="AB200" s="197"/>
      <c r="AC200" s="197"/>
      <c r="AD200" s="197"/>
      <c r="AE200" s="197"/>
      <c r="AF200" s="197"/>
      <c r="AG200" s="197"/>
      <c r="AH200" s="197"/>
      <c r="AI200" s="197"/>
      <c r="AJ200" s="197"/>
      <c r="AK200" s="197"/>
    </row>
    <row r="201" spans="1:37" ht="12.75" customHeight="1">
      <c r="A201" s="2"/>
      <c r="B201" s="2"/>
      <c r="C201" s="2"/>
      <c r="D201" s="2"/>
      <c r="E201" s="2"/>
      <c r="F201" s="2"/>
      <c r="G201" s="2"/>
      <c r="H201" s="2"/>
      <c r="I201" s="2"/>
      <c r="J201" s="2"/>
      <c r="K201" s="2"/>
      <c r="L201" s="2"/>
      <c r="M201" s="2"/>
      <c r="N201" s="2"/>
      <c r="O201" s="2"/>
      <c r="P201" s="2"/>
      <c r="Q201" s="2"/>
      <c r="R201" s="2"/>
      <c r="S201" s="2"/>
      <c r="T201" s="2"/>
      <c r="U201" s="68"/>
      <c r="V201" s="68"/>
      <c r="W201" s="68"/>
      <c r="X201" s="68"/>
      <c r="Y201" s="68"/>
      <c r="Z201" s="68"/>
      <c r="AA201" s="68"/>
      <c r="AB201" s="68"/>
      <c r="AC201" s="68"/>
      <c r="AD201" s="68"/>
      <c r="AE201" s="68"/>
      <c r="AF201" s="68"/>
      <c r="AG201" s="68"/>
      <c r="AH201" s="68"/>
      <c r="AI201" s="68"/>
      <c r="AJ201" s="68"/>
      <c r="AK201" s="68"/>
    </row>
    <row r="202" spans="1:37" ht="24" customHeight="1">
      <c r="A202" s="203"/>
      <c r="B202" s="203"/>
      <c r="C202" s="203"/>
      <c r="D202" s="203"/>
      <c r="E202" s="203"/>
      <c r="F202" s="203"/>
      <c r="G202" s="203"/>
      <c r="H202" s="203"/>
      <c r="I202" s="203"/>
      <c r="J202" s="203"/>
      <c r="K202" s="203"/>
      <c r="L202" s="203"/>
    </row>
    <row r="203" spans="1:37" ht="6" customHeight="1">
      <c r="A203" s="197"/>
      <c r="B203" s="197"/>
      <c r="C203" s="197"/>
      <c r="D203" s="197"/>
      <c r="E203" s="197"/>
      <c r="F203" s="197"/>
      <c r="G203" s="197"/>
      <c r="H203" s="197"/>
      <c r="I203" s="197"/>
      <c r="J203" s="197"/>
      <c r="K203" s="197"/>
      <c r="L203" s="197"/>
      <c r="M203" s="197"/>
    </row>
    <row r="204" spans="1:37" ht="12" customHeight="1">
      <c r="A204" s="204"/>
      <c r="B204" s="204"/>
      <c r="C204" s="204"/>
      <c r="D204" s="204"/>
      <c r="E204" s="204"/>
      <c r="F204" s="204"/>
      <c r="G204" s="204"/>
      <c r="H204" s="204"/>
      <c r="I204" s="204"/>
      <c r="J204" s="204"/>
      <c r="K204" s="204"/>
      <c r="L204" s="204"/>
      <c r="M204" s="204"/>
    </row>
    <row r="205" spans="1:37" ht="12" customHeight="1">
      <c r="A205" s="205"/>
      <c r="B205" s="205"/>
      <c r="C205" s="205"/>
      <c r="D205" s="205"/>
      <c r="E205" s="205"/>
      <c r="F205" s="205"/>
      <c r="G205" s="205"/>
      <c r="H205" s="205"/>
      <c r="I205" s="205"/>
      <c r="J205" s="205"/>
      <c r="K205" s="205"/>
      <c r="L205" s="205"/>
    </row>
    <row r="206" spans="1:37" ht="12" customHeight="1">
      <c r="A206" s="205"/>
      <c r="B206" s="205"/>
      <c r="C206" s="205"/>
      <c r="D206" s="205"/>
      <c r="E206" s="205"/>
      <c r="F206" s="205"/>
      <c r="G206" s="205"/>
      <c r="H206" s="205"/>
      <c r="I206" s="205"/>
      <c r="J206" s="205"/>
      <c r="K206" s="205"/>
      <c r="L206" s="205"/>
    </row>
    <row r="207" spans="1:37" ht="12" customHeight="1">
      <c r="A207" s="26"/>
      <c r="B207" s="23"/>
      <c r="C207" s="23"/>
      <c r="D207" s="23"/>
      <c r="E207" s="27"/>
      <c r="F207" s="23"/>
      <c r="G207" s="23"/>
      <c r="H207" s="23"/>
      <c r="I207" s="23"/>
      <c r="J207" s="23"/>
      <c r="K207" s="23"/>
      <c r="L207" s="23"/>
    </row>
    <row r="208" spans="1:37" ht="12" customHeight="1">
      <c r="A208" s="26"/>
      <c r="B208" s="23"/>
      <c r="C208" s="23"/>
      <c r="D208" s="23"/>
      <c r="E208" s="27"/>
      <c r="F208" s="23"/>
      <c r="G208" s="23"/>
      <c r="H208" s="23"/>
      <c r="I208" s="23"/>
      <c r="J208" s="23"/>
      <c r="K208" s="23"/>
      <c r="L208" s="23"/>
    </row>
    <row r="209" spans="1:12" ht="12" customHeight="1">
      <c r="A209" s="26"/>
      <c r="B209" s="23"/>
      <c r="C209" s="23"/>
      <c r="D209" s="23"/>
      <c r="E209" s="27"/>
      <c r="F209" s="23"/>
      <c r="G209" s="23"/>
      <c r="H209" s="23"/>
      <c r="I209" s="23"/>
      <c r="J209" s="23"/>
      <c r="K209" s="23"/>
      <c r="L209" s="23"/>
    </row>
    <row r="210" spans="1:12" ht="12" customHeight="1">
      <c r="A210" s="26"/>
      <c r="B210" s="23"/>
      <c r="C210" s="23"/>
      <c r="D210" s="23"/>
      <c r="E210" s="27"/>
      <c r="F210" s="23"/>
      <c r="G210" s="23"/>
      <c r="H210" s="23"/>
      <c r="I210" s="23"/>
      <c r="J210" s="23"/>
      <c r="K210" s="23"/>
      <c r="L210" s="23"/>
    </row>
    <row r="211" spans="1:12" ht="12" customHeight="1">
      <c r="A211" s="26"/>
      <c r="B211" s="23"/>
      <c r="C211" s="23"/>
      <c r="D211" s="23"/>
      <c r="E211" s="27"/>
      <c r="F211" s="23"/>
      <c r="G211" s="23"/>
      <c r="H211" s="23"/>
      <c r="I211" s="23"/>
      <c r="J211" s="23"/>
      <c r="K211" s="23"/>
      <c r="L211" s="23"/>
    </row>
    <row r="212" spans="1:12" ht="6.75" customHeight="1">
      <c r="A212" s="26"/>
      <c r="B212" s="23"/>
      <c r="C212" s="23"/>
      <c r="D212" s="23"/>
      <c r="E212" s="27"/>
      <c r="F212" s="23"/>
      <c r="G212" s="23"/>
      <c r="H212" s="23"/>
      <c r="I212" s="23"/>
      <c r="J212" s="23"/>
      <c r="K212" s="23"/>
      <c r="L212" s="23"/>
    </row>
    <row r="213" spans="1:12" ht="12" customHeight="1">
      <c r="A213" s="26"/>
      <c r="B213" s="23"/>
      <c r="C213" s="23"/>
      <c r="D213" s="23"/>
      <c r="E213" s="27"/>
      <c r="F213" s="23"/>
      <c r="G213" s="23"/>
      <c r="H213" s="23"/>
      <c r="I213" s="23"/>
      <c r="J213" s="23"/>
      <c r="K213" s="23"/>
      <c r="L213" s="23"/>
    </row>
    <row r="214" spans="1:12" ht="12" customHeight="1">
      <c r="A214" s="26"/>
      <c r="B214" s="23"/>
      <c r="C214" s="23"/>
      <c r="D214" s="23"/>
      <c r="E214" s="27"/>
      <c r="F214" s="23"/>
      <c r="G214" s="23"/>
      <c r="H214" s="23"/>
      <c r="I214" s="23"/>
      <c r="J214" s="23"/>
      <c r="K214" s="23"/>
      <c r="L214" s="23"/>
    </row>
    <row r="215" spans="1:12" ht="12" customHeight="1">
      <c r="A215" s="26"/>
      <c r="B215" s="23"/>
      <c r="C215" s="23"/>
      <c r="D215" s="23"/>
      <c r="E215" s="27"/>
      <c r="F215" s="23"/>
      <c r="G215" s="23"/>
      <c r="H215" s="23"/>
      <c r="I215" s="23"/>
      <c r="J215" s="23"/>
      <c r="K215" s="23"/>
      <c r="L215" s="23"/>
    </row>
    <row r="216" spans="1:12" ht="12" customHeight="1">
      <c r="A216" s="26"/>
      <c r="B216" s="23"/>
      <c r="C216" s="23"/>
      <c r="D216" s="23"/>
      <c r="E216" s="27"/>
      <c r="F216" s="23"/>
      <c r="G216" s="23"/>
      <c r="H216" s="23"/>
      <c r="I216" s="23"/>
      <c r="J216" s="23"/>
      <c r="K216" s="23"/>
      <c r="L216" s="23"/>
    </row>
    <row r="217" spans="1:12" ht="12" customHeight="1">
      <c r="A217" s="26"/>
      <c r="B217" s="23"/>
      <c r="C217" s="23"/>
      <c r="D217" s="23"/>
      <c r="E217" s="27"/>
      <c r="F217" s="23"/>
      <c r="G217" s="23"/>
      <c r="H217" s="23"/>
      <c r="I217" s="23"/>
      <c r="J217" s="23"/>
      <c r="K217" s="23"/>
      <c r="L217" s="23"/>
    </row>
    <row r="218" spans="1:12" ht="12" customHeight="1">
      <c r="A218" s="37"/>
      <c r="B218" s="37"/>
      <c r="C218" s="37"/>
      <c r="D218" s="37"/>
      <c r="E218" s="37"/>
      <c r="F218" s="37"/>
      <c r="G218" s="37"/>
      <c r="H218" s="37"/>
      <c r="I218" s="37"/>
      <c r="J218" s="37"/>
      <c r="K218" s="37"/>
      <c r="L218" s="37"/>
    </row>
    <row r="219" spans="1:12" ht="12" customHeight="1">
      <c r="A219" s="39"/>
      <c r="B219" s="39"/>
      <c r="C219" s="39"/>
      <c r="D219" s="39"/>
      <c r="E219" s="39"/>
      <c r="F219" s="39"/>
      <c r="G219" s="39"/>
      <c r="H219" s="39"/>
      <c r="I219" s="39"/>
      <c r="J219" s="39"/>
      <c r="K219" s="39"/>
      <c r="L219" s="39"/>
    </row>
    <row r="220" spans="1:12" ht="12" customHeight="1">
      <c r="A220" s="11"/>
      <c r="B220" s="23"/>
      <c r="C220" s="23"/>
      <c r="D220" s="23"/>
      <c r="E220" s="27"/>
      <c r="F220" s="23"/>
      <c r="G220" s="23"/>
      <c r="H220" s="23"/>
      <c r="I220" s="23"/>
      <c r="J220" s="23"/>
      <c r="K220" s="23"/>
      <c r="L220" s="23"/>
    </row>
    <row r="221" spans="1:12" ht="12" customHeight="1">
      <c r="A221" s="11"/>
      <c r="B221" s="23"/>
      <c r="C221" s="23"/>
      <c r="D221" s="23"/>
      <c r="E221" s="27"/>
      <c r="F221" s="24"/>
      <c r="G221" s="24"/>
      <c r="H221" s="24"/>
      <c r="I221" s="24"/>
      <c r="J221" s="24"/>
      <c r="K221" s="24"/>
      <c r="L221" s="24"/>
    </row>
    <row r="222" spans="1:12" ht="12" customHeight="1">
      <c r="A222" s="11"/>
      <c r="B222" s="23"/>
      <c r="C222" s="23"/>
      <c r="D222" s="23"/>
      <c r="E222" s="27"/>
      <c r="F222" s="48"/>
      <c r="G222" s="48"/>
      <c r="H222" s="48"/>
      <c r="I222" s="48"/>
      <c r="J222" s="48"/>
      <c r="K222" s="48"/>
      <c r="L222" s="48"/>
    </row>
    <row r="223" spans="1:12" ht="12" customHeight="1">
      <c r="A223" s="11"/>
      <c r="B223" s="11"/>
      <c r="C223" s="11"/>
      <c r="D223" s="11"/>
      <c r="E223" s="27"/>
      <c r="F223" s="45"/>
      <c r="G223" s="45"/>
      <c r="H223" s="23"/>
      <c r="I223" s="23"/>
      <c r="J223" s="23"/>
      <c r="K223" s="23"/>
      <c r="L223" s="23"/>
    </row>
    <row r="224" spans="1:12" ht="12" customHeight="1">
      <c r="A224" s="11"/>
      <c r="B224" s="23"/>
      <c r="C224" s="23"/>
      <c r="D224" s="23"/>
      <c r="E224" s="27"/>
      <c r="F224" s="23"/>
      <c r="G224" s="23"/>
      <c r="H224" s="23"/>
      <c r="I224" s="23"/>
      <c r="J224" s="23"/>
      <c r="K224" s="23"/>
      <c r="L224" s="23"/>
    </row>
    <row r="225" spans="1:12" ht="12" customHeight="1">
      <c r="A225" s="11"/>
      <c r="B225" s="23"/>
      <c r="C225" s="23"/>
      <c r="D225" s="23"/>
      <c r="E225" s="27"/>
      <c r="F225" s="23"/>
      <c r="G225" s="23"/>
      <c r="H225" s="23"/>
      <c r="I225" s="23"/>
      <c r="J225" s="23"/>
      <c r="K225" s="23"/>
      <c r="L225" s="23"/>
    </row>
    <row r="226" spans="1:12" ht="12" customHeight="1">
      <c r="A226" s="11"/>
      <c r="B226" s="23"/>
      <c r="C226" s="23"/>
      <c r="D226" s="23"/>
      <c r="E226" s="27"/>
      <c r="F226" s="23"/>
      <c r="G226" s="23"/>
      <c r="H226" s="23"/>
      <c r="I226" s="23"/>
      <c r="J226" s="23"/>
      <c r="K226" s="23"/>
      <c r="L226" s="23"/>
    </row>
    <row r="227" spans="1:12" ht="12" customHeight="1">
      <c r="A227" s="11"/>
      <c r="B227" s="23"/>
      <c r="C227" s="23"/>
      <c r="D227" s="23"/>
      <c r="E227" s="27"/>
      <c r="F227" s="23"/>
      <c r="G227" s="23"/>
      <c r="H227" s="23"/>
      <c r="I227" s="23"/>
      <c r="J227" s="23"/>
      <c r="K227" s="23"/>
      <c r="L227" s="23"/>
    </row>
    <row r="228" spans="1:12" ht="12" customHeight="1">
      <c r="A228" s="205"/>
      <c r="B228" s="205"/>
      <c r="C228" s="205"/>
      <c r="D228" s="205"/>
      <c r="E228" s="205"/>
      <c r="F228" s="205"/>
      <c r="G228" s="205"/>
      <c r="H228" s="205"/>
      <c r="I228" s="205"/>
      <c r="J228" s="205"/>
      <c r="K228" s="205"/>
      <c r="L228" s="205"/>
    </row>
    <row r="229" spans="1:12" ht="12" customHeight="1">
      <c r="A229" s="205"/>
      <c r="B229" s="205"/>
      <c r="C229" s="205"/>
      <c r="D229" s="205"/>
      <c r="E229" s="205"/>
      <c r="F229" s="205"/>
      <c r="G229" s="205"/>
      <c r="H229" s="205"/>
      <c r="I229" s="205"/>
      <c r="J229" s="205"/>
      <c r="K229" s="205"/>
      <c r="L229" s="205"/>
    </row>
    <row r="230" spans="1:12" ht="12" customHeight="1">
      <c r="A230" s="11"/>
      <c r="B230" s="23"/>
      <c r="C230" s="23"/>
      <c r="D230" s="23"/>
      <c r="E230" s="27"/>
      <c r="F230" s="48"/>
      <c r="G230" s="48"/>
      <c r="H230" s="48"/>
      <c r="I230" s="48"/>
      <c r="J230" s="48"/>
      <c r="K230" s="48"/>
      <c r="L230" s="48"/>
    </row>
    <row r="231" spans="1:12" ht="12" customHeight="1">
      <c r="A231" s="11"/>
      <c r="B231" s="23"/>
      <c r="C231" s="23"/>
      <c r="D231" s="23"/>
      <c r="E231" s="27"/>
      <c r="F231" s="48"/>
      <c r="G231" s="48"/>
      <c r="H231" s="48"/>
      <c r="I231" s="48"/>
      <c r="J231" s="48"/>
      <c r="K231" s="48"/>
      <c r="L231" s="48"/>
    </row>
    <row r="232" spans="1:12" ht="12" customHeight="1">
      <c r="A232" s="11"/>
      <c r="B232" s="23"/>
      <c r="C232" s="23"/>
      <c r="D232" s="23"/>
      <c r="E232" s="27"/>
      <c r="F232" s="23"/>
      <c r="G232" s="23"/>
      <c r="H232" s="23"/>
      <c r="I232" s="23"/>
      <c r="J232" s="23"/>
      <c r="K232" s="23"/>
      <c r="L232" s="23"/>
    </row>
    <row r="233" spans="1:12" ht="12" customHeight="1">
      <c r="A233" s="11"/>
      <c r="B233" s="23"/>
      <c r="C233" s="23"/>
      <c r="D233" s="23"/>
      <c r="E233" s="27"/>
      <c r="F233" s="24"/>
      <c r="G233" s="24"/>
      <c r="H233" s="24"/>
      <c r="I233" s="24"/>
      <c r="J233" s="24"/>
      <c r="K233" s="24"/>
      <c r="L233" s="24"/>
    </row>
    <row r="234" spans="1:12" ht="12" customHeight="1">
      <c r="A234" s="11"/>
      <c r="B234" s="23"/>
      <c r="C234" s="23"/>
      <c r="D234" s="23"/>
      <c r="E234" s="27"/>
      <c r="F234" s="48"/>
      <c r="G234" s="48"/>
      <c r="H234" s="48"/>
      <c r="I234" s="48"/>
      <c r="J234" s="48"/>
      <c r="K234" s="48"/>
      <c r="L234" s="48"/>
    </row>
    <row r="235" spans="1:12" ht="12" customHeight="1">
      <c r="A235" s="11"/>
      <c r="B235" s="23"/>
      <c r="C235" s="23"/>
      <c r="D235" s="23"/>
      <c r="E235" s="61"/>
      <c r="F235" s="48"/>
      <c r="G235" s="48"/>
      <c r="H235" s="48"/>
      <c r="I235" s="48"/>
      <c r="J235" s="48"/>
      <c r="K235" s="48"/>
      <c r="L235" s="48"/>
    </row>
    <row r="236" spans="1:12" ht="12" customHeight="1">
      <c r="A236" s="11"/>
      <c r="B236" s="23"/>
      <c r="C236" s="23"/>
      <c r="D236" s="23"/>
      <c r="E236" s="61"/>
      <c r="F236" s="48"/>
      <c r="G236" s="48"/>
      <c r="H236" s="48"/>
      <c r="I236" s="48"/>
      <c r="J236" s="48"/>
      <c r="K236" s="48"/>
      <c r="L236" s="48"/>
    </row>
    <row r="237" spans="1:12" ht="12" customHeight="1">
      <c r="A237" s="11"/>
      <c r="B237" s="23"/>
      <c r="C237" s="23"/>
      <c r="D237" s="23"/>
      <c r="E237" s="61"/>
      <c r="F237" s="23"/>
      <c r="G237" s="23"/>
      <c r="H237" s="23"/>
      <c r="I237" s="23"/>
      <c r="J237" s="23"/>
      <c r="K237" s="23"/>
      <c r="L237" s="23"/>
    </row>
    <row r="238" spans="1:12" ht="12" customHeight="1">
      <c r="A238" s="11"/>
      <c r="B238" s="11"/>
      <c r="C238" s="11"/>
      <c r="D238" s="11"/>
      <c r="E238" s="27"/>
      <c r="F238" s="24"/>
      <c r="G238" s="24"/>
      <c r="H238" s="24"/>
      <c r="I238" s="24"/>
      <c r="J238" s="24"/>
      <c r="K238" s="24"/>
      <c r="L238" s="24"/>
    </row>
    <row r="239" spans="1:12" ht="12" customHeight="1">
      <c r="A239" s="11"/>
      <c r="B239" s="46"/>
      <c r="C239" s="46"/>
      <c r="D239" s="46"/>
      <c r="F239" s="48"/>
      <c r="G239" s="48"/>
      <c r="H239" s="48"/>
      <c r="I239" s="48"/>
      <c r="J239" s="48"/>
      <c r="K239" s="48"/>
      <c r="L239" s="48"/>
    </row>
    <row r="240" spans="1:12" ht="12" customHeight="1">
      <c r="A240" s="26"/>
      <c r="B240" s="25"/>
      <c r="C240" s="25"/>
      <c r="D240" s="25"/>
      <c r="E240" s="25"/>
      <c r="F240" s="25"/>
      <c r="G240" s="25"/>
      <c r="H240" s="25"/>
      <c r="I240" s="25"/>
      <c r="J240" s="25"/>
      <c r="K240" s="25"/>
      <c r="L240" s="25"/>
    </row>
    <row r="241" spans="1:12" ht="12" customHeight="1">
      <c r="A241" s="39"/>
      <c r="B241" s="39"/>
      <c r="C241" s="39"/>
      <c r="D241" s="39"/>
      <c r="E241" s="39"/>
      <c r="F241" s="39"/>
      <c r="G241" s="39"/>
      <c r="H241" s="39"/>
      <c r="I241" s="39"/>
      <c r="J241" s="39"/>
      <c r="K241" s="39"/>
      <c r="L241" s="39"/>
    </row>
    <row r="242" spans="1:12" ht="12" customHeight="1">
      <c r="A242" s="47"/>
      <c r="B242" s="47"/>
      <c r="C242" s="47"/>
      <c r="D242" s="47"/>
      <c r="E242" s="47"/>
      <c r="F242" s="47"/>
      <c r="G242" s="47"/>
      <c r="H242" s="47"/>
      <c r="I242" s="47"/>
      <c r="J242" s="47"/>
      <c r="K242" s="47"/>
      <c r="L242" s="47"/>
    </row>
    <row r="243" spans="1:12" ht="12" customHeight="1">
      <c r="A243" s="11"/>
      <c r="B243" s="23"/>
      <c r="C243" s="23"/>
      <c r="D243" s="23"/>
      <c r="E243" s="27"/>
      <c r="F243" s="24"/>
      <c r="G243" s="24"/>
      <c r="H243" s="24"/>
      <c r="I243" s="24"/>
      <c r="J243" s="24"/>
      <c r="K243" s="24"/>
      <c r="L243" s="24"/>
    </row>
    <row r="244" spans="1:12" ht="12" customHeight="1">
      <c r="A244" s="11"/>
      <c r="B244" s="23"/>
      <c r="C244" s="23"/>
      <c r="D244" s="23"/>
      <c r="E244" s="27"/>
      <c r="F244" s="48"/>
      <c r="G244" s="48"/>
      <c r="H244" s="48"/>
      <c r="I244" s="48"/>
      <c r="J244" s="48"/>
      <c r="K244" s="48"/>
      <c r="L244" s="48"/>
    </row>
    <row r="245" spans="1:12" ht="12" customHeight="1">
      <c r="A245" s="11"/>
      <c r="B245" s="23"/>
      <c r="C245" s="23"/>
      <c r="D245" s="23"/>
      <c r="E245" s="27"/>
      <c r="F245" s="23"/>
      <c r="G245" s="23"/>
      <c r="H245" s="23"/>
      <c r="I245" s="23"/>
      <c r="J245" s="23"/>
      <c r="K245" s="23"/>
      <c r="L245" s="23"/>
    </row>
    <row r="246" spans="1:12" ht="12" customHeight="1">
      <c r="A246" s="11"/>
      <c r="B246" s="25"/>
      <c r="C246" s="25"/>
      <c r="D246" s="25"/>
      <c r="E246" s="27"/>
      <c r="F246" s="24"/>
      <c r="G246" s="24"/>
      <c r="H246" s="48"/>
      <c r="I246" s="48"/>
      <c r="J246" s="48"/>
      <c r="K246" s="48"/>
      <c r="L246" s="48"/>
    </row>
    <row r="247" spans="1:12" ht="12" customHeight="1">
      <c r="A247" s="11"/>
      <c r="B247" s="23"/>
      <c r="C247" s="23"/>
      <c r="D247" s="23"/>
      <c r="E247" s="23"/>
      <c r="F247" s="48"/>
      <c r="G247" s="48"/>
      <c r="H247" s="48"/>
      <c r="I247" s="48"/>
      <c r="J247" s="48"/>
      <c r="K247" s="48"/>
      <c r="L247" s="48"/>
    </row>
    <row r="248" spans="1:12" ht="12" customHeight="1">
      <c r="A248" s="11"/>
      <c r="B248" s="23"/>
      <c r="C248" s="23"/>
      <c r="D248" s="23"/>
      <c r="E248" s="23"/>
      <c r="F248" s="23"/>
      <c r="G248" s="23"/>
      <c r="H248" s="23"/>
      <c r="I248" s="23"/>
      <c r="J248" s="23"/>
      <c r="K248" s="23"/>
      <c r="L248" s="23"/>
    </row>
    <row r="249" spans="1:12" ht="12" customHeight="1">
      <c r="A249" s="11"/>
      <c r="B249" s="23"/>
      <c r="C249" s="23"/>
      <c r="D249" s="23"/>
      <c r="E249" s="27"/>
      <c r="F249" s="23"/>
      <c r="G249" s="23"/>
      <c r="H249" s="23"/>
      <c r="I249" s="23"/>
      <c r="J249" s="23"/>
      <c r="K249" s="23"/>
      <c r="L249" s="23"/>
    </row>
    <row r="250" spans="1:12" ht="12" customHeight="1">
      <c r="A250" s="11"/>
      <c r="B250" s="23"/>
      <c r="C250" s="23"/>
      <c r="D250" s="23"/>
      <c r="E250" s="27"/>
      <c r="F250" s="23"/>
      <c r="G250" s="23"/>
      <c r="H250" s="23"/>
      <c r="I250" s="23"/>
      <c r="J250" s="23"/>
      <c r="K250" s="23"/>
      <c r="L250" s="23"/>
    </row>
    <row r="251" spans="1:12" ht="12" customHeight="1">
      <c r="A251" s="11"/>
      <c r="B251" s="23"/>
      <c r="C251" s="23"/>
      <c r="D251" s="23"/>
      <c r="E251" s="27"/>
      <c r="F251" s="23"/>
      <c r="G251" s="23"/>
      <c r="H251" s="23"/>
      <c r="I251" s="23"/>
      <c r="J251" s="23"/>
      <c r="K251" s="23"/>
      <c r="L251" s="23"/>
    </row>
    <row r="252" spans="1:12" ht="12" customHeight="1">
      <c r="A252" s="11"/>
      <c r="B252" s="23"/>
      <c r="C252" s="23"/>
      <c r="D252" s="23"/>
      <c r="E252" s="27"/>
      <c r="F252" s="23"/>
      <c r="G252" s="23"/>
      <c r="H252" s="23"/>
      <c r="I252" s="23"/>
      <c r="J252" s="23"/>
      <c r="K252" s="23"/>
      <c r="L252" s="23"/>
    </row>
    <row r="253" spans="1:12" ht="12" customHeight="1">
      <c r="A253" s="11"/>
      <c r="B253" s="23"/>
      <c r="C253" s="23"/>
      <c r="D253" s="23"/>
      <c r="E253" s="27"/>
      <c r="F253" s="23"/>
      <c r="G253" s="23"/>
      <c r="H253" s="23"/>
      <c r="I253" s="23"/>
      <c r="J253" s="23"/>
      <c r="K253" s="23"/>
      <c r="L253" s="23"/>
    </row>
    <row r="254" spans="1:12" ht="12" customHeight="1">
      <c r="A254" s="11"/>
      <c r="B254" s="14"/>
      <c r="C254" s="23"/>
      <c r="D254" s="14"/>
      <c r="E254" s="27"/>
      <c r="F254" s="65"/>
      <c r="G254" s="65"/>
      <c r="H254" s="65"/>
      <c r="I254" s="23"/>
      <c r="J254" s="23"/>
      <c r="K254" s="23"/>
      <c r="L254" s="23"/>
    </row>
    <row r="255" spans="1:12" ht="12" customHeight="1">
      <c r="A255" s="11"/>
      <c r="B255" s="202"/>
      <c r="C255" s="202"/>
      <c r="D255" s="202"/>
      <c r="E255" s="202"/>
      <c r="F255" s="202"/>
      <c r="G255" s="202"/>
      <c r="H255" s="202"/>
      <c r="I255" s="202"/>
      <c r="J255" s="202"/>
      <c r="K255" s="202"/>
      <c r="L255" s="202"/>
    </row>
    <row r="256" spans="1:12" ht="12" customHeight="1">
      <c r="A256" s="57"/>
      <c r="B256" s="25"/>
      <c r="C256" s="25"/>
      <c r="D256" s="25"/>
      <c r="E256" s="25"/>
      <c r="F256" s="25"/>
      <c r="G256" s="25"/>
      <c r="H256" s="25"/>
      <c r="I256" s="25"/>
      <c r="J256" s="57"/>
      <c r="K256" s="57"/>
      <c r="L256" s="25"/>
    </row>
    <row r="257" spans="1:12" ht="12" customHeight="1">
      <c r="A257" s="57"/>
      <c r="B257" s="25"/>
      <c r="C257" s="25"/>
      <c r="D257" s="25"/>
      <c r="E257" s="25"/>
      <c r="F257" s="25"/>
      <c r="G257" s="25"/>
      <c r="H257" s="25"/>
      <c r="I257" s="25"/>
      <c r="J257" s="25"/>
      <c r="K257" s="57"/>
      <c r="L257" s="25"/>
    </row>
    <row r="258" spans="1:12" ht="12" customHeight="1">
      <c r="A258" s="57"/>
      <c r="B258" s="25"/>
      <c r="C258" s="25"/>
      <c r="D258" s="25"/>
      <c r="E258" s="25"/>
      <c r="F258" s="25"/>
      <c r="G258" s="25"/>
      <c r="H258" s="25"/>
      <c r="I258" s="25"/>
      <c r="J258" s="25"/>
      <c r="K258" s="58"/>
      <c r="L258" s="25"/>
    </row>
    <row r="259" spans="1:12" ht="12" customHeight="1">
      <c r="A259" s="57"/>
      <c r="B259" s="25"/>
      <c r="C259" s="25"/>
      <c r="D259" s="25"/>
      <c r="E259" s="25"/>
      <c r="F259" s="25"/>
      <c r="G259" s="25"/>
      <c r="H259" s="25"/>
      <c r="I259" s="25"/>
      <c r="J259" s="25"/>
      <c r="K259" s="25"/>
      <c r="L259" s="25"/>
    </row>
  </sheetData>
  <mergeCells count="41">
    <mergeCell ref="T186:AC186"/>
    <mergeCell ref="AD186:AK186"/>
    <mergeCell ref="A187:S187"/>
    <mergeCell ref="T187:AC187"/>
    <mergeCell ref="A1:M1"/>
    <mergeCell ref="A164:L165"/>
    <mergeCell ref="T20:AI21"/>
    <mergeCell ref="C39:R40"/>
    <mergeCell ref="T39:AI40"/>
    <mergeCell ref="C58:R59"/>
    <mergeCell ref="T58:AI59"/>
    <mergeCell ref="A2:AK2"/>
    <mergeCell ref="C20:R21"/>
    <mergeCell ref="B255:L255"/>
    <mergeCell ref="A202:L202"/>
    <mergeCell ref="A203:M203"/>
    <mergeCell ref="A204:M204"/>
    <mergeCell ref="A205:L206"/>
    <mergeCell ref="A228:L229"/>
    <mergeCell ref="U198:AD200"/>
    <mergeCell ref="AE198:AK198"/>
    <mergeCell ref="A199:T199"/>
    <mergeCell ref="AE199:AK200"/>
    <mergeCell ref="A200:T200"/>
    <mergeCell ref="A198:T198"/>
    <mergeCell ref="A195:S195"/>
    <mergeCell ref="T195:AC195"/>
    <mergeCell ref="AD195:AK195"/>
    <mergeCell ref="A185:S185"/>
    <mergeCell ref="A197:AK197"/>
    <mergeCell ref="A196:S196"/>
    <mergeCell ref="T196:AC196"/>
    <mergeCell ref="AD196:AK196"/>
    <mergeCell ref="A194:S194"/>
    <mergeCell ref="T194:AC194"/>
    <mergeCell ref="AD194:AK194"/>
    <mergeCell ref="A188:AK188"/>
    <mergeCell ref="T185:AC185"/>
    <mergeCell ref="AD187:AK187"/>
    <mergeCell ref="AD185:AK185"/>
    <mergeCell ref="A186:S186"/>
  </mergeCells>
  <phoneticPr fontId="5" type="noConversion"/>
  <pageMargins left="0.62992125984251968" right="0.35433070866141736" top="0.59055118110236227" bottom="0.43307086614173229" header="0" footer="0"/>
  <pageSetup scale="93" orientation="portrait" r:id="rId1"/>
  <headerFooter alignWithMargins="0">
    <oddFooter>&amp;L&amp;"Arial,Negrita"&amp;7Lic. Marco A. Hernández Medina&amp;C&amp;"Arial,Negrita"&amp;7Avalúo de Inmueble&amp;R&amp;"Arial,Negrita"&amp;7Corredor  Público No. 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FORMATO AVALUO JCSM</vt:lpstr>
      <vt:lpstr>FOTOS</vt:lpstr>
      <vt:lpstr>'FORMATO AVALUO JCSM'!Área_de_impresión</vt:lpstr>
      <vt:lpstr>FOTOS!Área_de_impresión</vt:lpstr>
      <vt:lpstr>'FORMATO AVALUO JCSM'!Títulos_a_imprimir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Juan Carlos Serrano Macias</cp:lastModifiedBy>
  <cp:lastPrinted>2024-10-23T05:55:15Z</cp:lastPrinted>
  <dcterms:created xsi:type="dcterms:W3CDTF">2001-09-26T20:47:35Z</dcterms:created>
  <dcterms:modified xsi:type="dcterms:W3CDTF">2024-10-26T01:28:45Z</dcterms:modified>
</cp:coreProperties>
</file>