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9975" windowHeight="25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/>
  <c r="F35" i="1"/>
  <c r="F33" i="1"/>
  <c r="D33" i="1"/>
  <c r="F29" i="1"/>
  <c r="F28" i="1"/>
  <c r="E15" i="1"/>
  <c r="F15" i="1" s="1"/>
  <c r="F14" i="1"/>
  <c r="F13" i="1"/>
  <c r="F12" i="1"/>
</calcChain>
</file>

<file path=xl/sharedStrings.xml><?xml version="1.0" encoding="utf-8"?>
<sst xmlns="http://schemas.openxmlformats.org/spreadsheetml/2006/main" count="35" uniqueCount="27">
  <si>
    <t>Calificacion</t>
  </si>
  <si>
    <t>X</t>
  </si>
  <si>
    <t>factor</t>
  </si>
  <si>
    <t>=</t>
  </si>
  <si>
    <t>calificacion del sujeto</t>
  </si>
  <si>
    <t>la mejor potencia que se acomoda es la 5</t>
  </si>
  <si>
    <t>Cuál será el VRN por metro cuadrado de un edificio de departamentos en la Ciudad de Aguascalientes, de 2,000 m2 aplicando los factores de:</t>
  </si>
  <si>
    <t>1. Interciudad</t>
  </si>
  <si>
    <t>2. Sismicidad</t>
  </si>
  <si>
    <t>3. Economía de Escala</t>
  </si>
  <si>
    <t>Cita la fuente y el valor publicado</t>
  </si>
  <si>
    <t>Obtén el Factor resultante multiplicando los 3 factores analizado</t>
  </si>
  <si>
    <t>Obtén el VRN aplicable.</t>
  </si>
  <si>
    <t>C7 SHF</t>
  </si>
  <si>
    <t>Pagina 86</t>
  </si>
  <si>
    <t>Factor resultante</t>
  </si>
  <si>
    <t>VRN Aguascalientes</t>
  </si>
  <si>
    <t>SEGUNDA PARTE</t>
  </si>
  <si>
    <t>Tenemos un presupuesto para una casa de 200 m2 en Mérida, queremos estimar cuánto nos costaría construir una casa similar pero de 240 m2 en Manzanillo, Col.</t>
  </si>
  <si>
    <t>Usando los factores interciudad, sismicidad y superficie, ¿Cuál sería el costo de la construcción?</t>
  </si>
  <si>
    <t>manzanillo</t>
  </si>
  <si>
    <t>merida</t>
  </si>
  <si>
    <t>se castiga por que merida es mas caro</t>
  </si>
  <si>
    <t>m2</t>
  </si>
  <si>
    <t>3. Factor de superficie</t>
  </si>
  <si>
    <t>prespuesto de $2,000,000 en merida</t>
  </si>
  <si>
    <t>valor por m2 en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</si>
</sst>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70" formatCode="_-* #,##0.0000_-;\-* #,##0.0000_-;_-* &quot;-&quot;????_-;_-@_-"/>
    <numFmt numFmtId="171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0000"/>
      <name val="Arial"/>
      <family val="2"/>
    </font>
    <font>
      <b/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8" fontId="0" fillId="0" borderId="0" xfId="0" applyNumberFormat="1"/>
    <xf numFmtId="8" fontId="3" fillId="0" borderId="0" xfId="0" applyNumberFormat="1" applyFont="1"/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vertical="center"/>
    </xf>
    <xf numFmtId="170" fontId="0" fillId="0" borderId="0" xfId="1" applyNumberFormat="1" applyFont="1"/>
    <xf numFmtId="171" fontId="0" fillId="0" borderId="0" xfId="0" applyNumberFormat="1"/>
    <xf numFmtId="6" fontId="0" fillId="0" borderId="0" xfId="0" applyNumberFormat="1"/>
    <xf numFmtId="8" fontId="6" fillId="0" borderId="0" xfId="0" applyNumberFormat="1" applyFont="1"/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581025</xdr:colOff>
      <xdr:row>9</xdr:row>
      <xdr:rowOff>157162</xdr:rowOff>
    </xdr:from>
    <xdr:ext cx="65" cy="344453"/>
    <xdr:sp macro="" textlink="">
      <xdr:nvSpPr>
        <xdr:cNvPr id="3" name="CuadroTexto 2"/>
        <xdr:cNvSpPr txBox="1"/>
      </xdr:nvSpPr>
      <xdr:spPr>
        <a:xfrm>
          <a:off x="5943600" y="1871662"/>
          <a:ext cx="65" cy="3444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7"/>
  <sheetViews>
    <sheetView tabSelected="1" topLeftCell="A19" workbookViewId="0">
      <selection activeCell="I33" sqref="I33"/>
    </sheetView>
  </sheetViews>
  <sheetFormatPr baseColWidth="10" defaultRowHeight="15" x14ac:dyDescent="0.25"/>
  <cols>
    <col min="6" max="6" width="12.7109375" bestFit="1" customWidth="1"/>
  </cols>
  <sheetData>
    <row r="4" spans="2:8" x14ac:dyDescent="0.25">
      <c r="B4" t="s">
        <v>0</v>
      </c>
      <c r="C4" t="s">
        <v>1</v>
      </c>
      <c r="D4" t="s">
        <v>2</v>
      </c>
      <c r="E4" t="s">
        <v>3</v>
      </c>
      <c r="F4" t="s">
        <v>4</v>
      </c>
    </row>
    <row r="6" spans="2:8" x14ac:dyDescent="0.25">
      <c r="D6">
        <v>2</v>
      </c>
      <c r="E6">
        <v>1</v>
      </c>
      <c r="H6" t="s">
        <v>5</v>
      </c>
    </row>
    <row r="7" spans="2:8" x14ac:dyDescent="0.25">
      <c r="B7">
        <v>8</v>
      </c>
      <c r="C7" t="s">
        <v>1</v>
      </c>
      <c r="E7">
        <v>2</v>
      </c>
      <c r="F7" t="s">
        <v>3</v>
      </c>
    </row>
    <row r="10" spans="2:8" x14ac:dyDescent="0.25">
      <c r="B10" s="1" t="s">
        <v>6</v>
      </c>
    </row>
    <row r="11" spans="2:8" x14ac:dyDescent="0.25">
      <c r="B11" s="1" t="s">
        <v>14</v>
      </c>
      <c r="C11" t="s">
        <v>13</v>
      </c>
      <c r="D11" s="2"/>
      <c r="E11" s="2">
        <v>26813.279999999999</v>
      </c>
    </row>
    <row r="12" spans="2:8" x14ac:dyDescent="0.25">
      <c r="B12" s="1" t="s">
        <v>7</v>
      </c>
      <c r="E12">
        <v>0.89700000000000002</v>
      </c>
      <c r="F12" s="2">
        <f>E11*E12</f>
        <v>24051.512159999998</v>
      </c>
    </row>
    <row r="13" spans="2:8" x14ac:dyDescent="0.25">
      <c r="B13" s="1" t="s">
        <v>8</v>
      </c>
      <c r="E13">
        <v>0.98</v>
      </c>
      <c r="F13" s="2">
        <f>E11*E13</f>
        <v>26277.0144</v>
      </c>
    </row>
    <row r="14" spans="2:8" x14ac:dyDescent="0.25">
      <c r="B14" s="1" t="s">
        <v>9</v>
      </c>
      <c r="E14">
        <v>1</v>
      </c>
      <c r="F14" s="2">
        <f>E11*E14</f>
        <v>26813.279999999999</v>
      </c>
    </row>
    <row r="15" spans="2:8" x14ac:dyDescent="0.25">
      <c r="B15" s="1" t="s">
        <v>15</v>
      </c>
      <c r="E15" s="5">
        <f>E14*E13*E12</f>
        <v>0.87905999999999995</v>
      </c>
      <c r="F15" s="3">
        <f>E15*E11</f>
        <v>23570.481916799999</v>
      </c>
      <c r="G15" s="4" t="s">
        <v>16</v>
      </c>
    </row>
    <row r="16" spans="2:8" x14ac:dyDescent="0.25">
      <c r="B16" s="1"/>
      <c r="F16" s="2"/>
    </row>
    <row r="17" spans="2:7" x14ac:dyDescent="0.25">
      <c r="B17" s="1" t="s">
        <v>10</v>
      </c>
    </row>
    <row r="18" spans="2:7" x14ac:dyDescent="0.25">
      <c r="B18" s="1" t="s">
        <v>11</v>
      </c>
    </row>
    <row r="19" spans="2:7" x14ac:dyDescent="0.25">
      <c r="B19" s="1" t="s">
        <v>12</v>
      </c>
    </row>
    <row r="22" spans="2:7" ht="23.25" x14ac:dyDescent="0.25">
      <c r="B22" s="6" t="s">
        <v>17</v>
      </c>
    </row>
    <row r="24" spans="2:7" x14ac:dyDescent="0.25">
      <c r="B24" s="1" t="s">
        <v>18</v>
      </c>
    </row>
    <row r="25" spans="2:7" x14ac:dyDescent="0.25">
      <c r="B25" s="1" t="s">
        <v>19</v>
      </c>
    </row>
    <row r="27" spans="2:7" x14ac:dyDescent="0.25">
      <c r="D27" t="s">
        <v>21</v>
      </c>
      <c r="E27" t="s">
        <v>20</v>
      </c>
    </row>
    <row r="28" spans="2:7" x14ac:dyDescent="0.25">
      <c r="B28" s="1" t="s">
        <v>7</v>
      </c>
      <c r="D28">
        <v>1.0089999999999999</v>
      </c>
      <c r="E28">
        <v>0.89800000000000002</v>
      </c>
      <c r="F28" s="7">
        <f>E28/D28</f>
        <v>0.88999008919722511</v>
      </c>
      <c r="G28" t="s">
        <v>22</v>
      </c>
    </row>
    <row r="29" spans="2:7" x14ac:dyDescent="0.25">
      <c r="B29" s="1" t="s">
        <v>8</v>
      </c>
      <c r="D29">
        <v>0.97</v>
      </c>
      <c r="E29">
        <v>1</v>
      </c>
      <c r="F29" s="7">
        <f t="shared" ref="F29" si="0">E29/D29</f>
        <v>1.0309278350515465</v>
      </c>
    </row>
    <row r="30" spans="2:7" x14ac:dyDescent="0.25">
      <c r="B30" s="1" t="s">
        <v>24</v>
      </c>
    </row>
    <row r="31" spans="2:7" x14ac:dyDescent="0.25">
      <c r="B31" s="1" t="s">
        <v>21</v>
      </c>
      <c r="D31">
        <v>200</v>
      </c>
      <c r="E31" t="s">
        <v>23</v>
      </c>
    </row>
    <row r="32" spans="2:7" x14ac:dyDescent="0.25">
      <c r="B32" s="1" t="s">
        <v>20</v>
      </c>
      <c r="D32">
        <v>240</v>
      </c>
      <c r="E32" t="s">
        <v>23</v>
      </c>
    </row>
    <row r="33" spans="2:7" x14ac:dyDescent="0.25">
      <c r="B33" s="1" t="s">
        <v>24</v>
      </c>
      <c r="D33" s="8">
        <f>(200/240)^(1/5)</f>
        <v>0.96419250400262724</v>
      </c>
      <c r="F33" s="8">
        <f>(200/240)^(1/5)</f>
        <v>0.96419250400262724</v>
      </c>
    </row>
    <row r="35" spans="2:7" x14ac:dyDescent="0.25">
      <c r="D35" s="8"/>
      <c r="F35" s="8">
        <f>F33*F29*F28</f>
        <v>0.88466162127896297</v>
      </c>
    </row>
    <row r="36" spans="2:7" x14ac:dyDescent="0.25">
      <c r="B36" s="1" t="s">
        <v>25</v>
      </c>
      <c r="E36" s="9">
        <v>2000000</v>
      </c>
      <c r="F36" s="9">
        <f>E36/200</f>
        <v>10000</v>
      </c>
    </row>
    <row r="37" spans="2:7" x14ac:dyDescent="0.25">
      <c r="F37" s="10">
        <f>F36*F35</f>
        <v>8846.6162127896296</v>
      </c>
      <c r="G37" s="11" t="s">
        <v>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dcterms:created xsi:type="dcterms:W3CDTF">2024-10-19T01:03:53Z</dcterms:created>
  <dcterms:modified xsi:type="dcterms:W3CDTF">2024-10-19T01:51:23Z</dcterms:modified>
</cp:coreProperties>
</file>