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8_{2E6C01EC-A016-4229-BB34-AC8515298916}" xr6:coauthVersionLast="47" xr6:coauthVersionMax="47" xr10:uidLastSave="{00000000-0000-0000-0000-000000000000}"/>
  <bookViews>
    <workbookView xWindow="-108" yWindow="-108" windowWidth="23256" windowHeight="12456" xr2:uid="{55513527-2977-4954-B653-65B98DC594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K25" i="1"/>
  <c r="G25" i="1"/>
  <c r="C25" i="1"/>
  <c r="F14" i="1"/>
  <c r="G14" i="1" s="1"/>
</calcChain>
</file>

<file path=xl/sharedStrings.xml><?xml version="1.0" encoding="utf-8"?>
<sst xmlns="http://schemas.openxmlformats.org/spreadsheetml/2006/main" count="37" uniqueCount="31">
  <si>
    <t>PRIMERA PARTE</t>
  </si>
  <si>
    <t>Cuál será el VRN por metro cuadrado de un edificio de departamentos en la Ciudad de Aguascalientes, de 2,000 m2 aplicando los factores de:</t>
  </si>
  <si>
    <t>1. Interciudad</t>
  </si>
  <si>
    <t>2. Sismicidad</t>
  </si>
  <si>
    <t>3. Economía de Escala</t>
  </si>
  <si>
    <t>Cita la fuente y el valor publicado</t>
  </si>
  <si>
    <t>Obtén el Factor resultante multiplicando los 3 factores analizado</t>
  </si>
  <si>
    <t>Obtén el VRN aplicable.</t>
  </si>
  <si>
    <t>SEGUNDA PARTE</t>
  </si>
  <si>
    <t>Tenemos un presupuesto para una casa de 200 m2 en Mérida, queremos estimar cuánto nos costaría construir una casa similar pero de 240 m2 en Manzanillo, Col.</t>
  </si>
  <si>
    <t>Usando los factores interciudad, sismicidad y superficie, ¿Cuál sería el costo de la construcción?</t>
  </si>
  <si>
    <t>C7 SHF</t>
  </si>
  <si>
    <t>FIC</t>
  </si>
  <si>
    <t>SISMICIDAD</t>
  </si>
  <si>
    <t>FEE</t>
  </si>
  <si>
    <t>FACTOR RESULTANTE</t>
  </si>
  <si>
    <t>VRN CDMX</t>
  </si>
  <si>
    <t>VRN AGS</t>
  </si>
  <si>
    <t>Fuente:</t>
  </si>
  <si>
    <t>Costos por metro cuadrado de construcción, Ing. Leopoldo Varela A.</t>
  </si>
  <si>
    <t>FIC AGS</t>
  </si>
  <si>
    <t>MERIDA</t>
  </si>
  <si>
    <t>MANZANILLO</t>
  </si>
  <si>
    <t>Fsis</t>
  </si>
  <si>
    <t>Merida es más caro entonces castigo menos a manzanillo</t>
  </si>
  <si>
    <t>Merida es sismico entonces premio a manzanillo porque no es sismico</t>
  </si>
  <si>
    <t>Mérida es más caro x m2 es por eso que castiga a Manzanillo</t>
  </si>
  <si>
    <t>Fsu</t>
  </si>
  <si>
    <t>*SE USO 5 EN LA RAIZ PORQUE ES EL MÁS USADO EN LA FORMULA</t>
  </si>
  <si>
    <t>*Este factor es para sacar el costo unitario por m2 en Manzanillo</t>
  </si>
  <si>
    <t>Ej, si cuesta en Merida 2M 200 m2 el costo por m2 es de 10,000 pero multiplicado por el factor resultante, en Manzanillo el costo por m2 debe de dar $8,846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</si>
</sst>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4" borderId="0" xfId="0" applyFont="1" applyFill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8727-3418-42B4-8B04-DB768F3C6266}">
  <dimension ref="A1:N29"/>
  <sheetViews>
    <sheetView tabSelected="1" topLeftCell="A6" workbookViewId="0">
      <selection activeCell="N27" sqref="N27"/>
    </sheetView>
  </sheetViews>
  <sheetFormatPr baseColWidth="10" defaultRowHeight="14.4" x14ac:dyDescent="0.3"/>
  <cols>
    <col min="2" max="2" width="14.21875" customWidth="1"/>
    <col min="3" max="3" width="15.44140625" customWidth="1"/>
    <col min="5" max="5" width="11.33203125" customWidth="1"/>
    <col min="6" max="6" width="18.5546875" bestFit="1" customWidth="1"/>
    <col min="13" max="13" width="18.5546875" bestFit="1" customWidth="1"/>
  </cols>
  <sheetData>
    <row r="1" spans="1:7" ht="17.399999999999999" x14ac:dyDescent="0.3">
      <c r="A1" s="2" t="s">
        <v>0</v>
      </c>
      <c r="B1" s="2"/>
      <c r="C1" s="2"/>
      <c r="D1" s="2"/>
    </row>
    <row r="4" spans="1:7" x14ac:dyDescent="0.3">
      <c r="A4" s="1" t="s">
        <v>1</v>
      </c>
    </row>
    <row r="5" spans="1:7" x14ac:dyDescent="0.3">
      <c r="A5" s="1" t="s">
        <v>2</v>
      </c>
    </row>
    <row r="6" spans="1:7" x14ac:dyDescent="0.3">
      <c r="A6" s="1" t="s">
        <v>3</v>
      </c>
    </row>
    <row r="7" spans="1:7" x14ac:dyDescent="0.3">
      <c r="A7" s="1" t="s">
        <v>4</v>
      </c>
      <c r="C7" t="s">
        <v>14</v>
      </c>
    </row>
    <row r="9" spans="1:7" x14ac:dyDescent="0.3">
      <c r="A9" s="1" t="s">
        <v>5</v>
      </c>
    </row>
    <row r="10" spans="1:7" x14ac:dyDescent="0.3">
      <c r="A10" s="1" t="s">
        <v>6</v>
      </c>
    </row>
    <row r="11" spans="1:7" x14ac:dyDescent="0.3">
      <c r="A11" s="1" t="s">
        <v>7</v>
      </c>
    </row>
    <row r="13" spans="1:7" x14ac:dyDescent="0.3">
      <c r="A13" s="3"/>
      <c r="B13" s="4" t="s">
        <v>16</v>
      </c>
      <c r="C13" s="4" t="s">
        <v>20</v>
      </c>
      <c r="D13" s="4" t="s">
        <v>13</v>
      </c>
      <c r="E13" s="4" t="s">
        <v>14</v>
      </c>
      <c r="F13" s="4" t="s">
        <v>15</v>
      </c>
      <c r="G13" s="4" t="s">
        <v>17</v>
      </c>
    </row>
    <row r="14" spans="1:7" x14ac:dyDescent="0.3">
      <c r="A14" s="3" t="s">
        <v>11</v>
      </c>
      <c r="B14" s="5">
        <v>26813.279999999999</v>
      </c>
      <c r="C14" s="6">
        <v>0.89700000000000002</v>
      </c>
      <c r="D14" s="6">
        <v>0.98</v>
      </c>
      <c r="E14" s="6">
        <v>1</v>
      </c>
      <c r="F14" s="6">
        <f>+C14*D14*E14</f>
        <v>0.87905999999999995</v>
      </c>
      <c r="G14" s="7">
        <f>+B14*F14</f>
        <v>23570.481916799999</v>
      </c>
    </row>
    <row r="16" spans="1:7" x14ac:dyDescent="0.3">
      <c r="A16" t="s">
        <v>18</v>
      </c>
    </row>
    <row r="17" spans="1:14" x14ac:dyDescent="0.3">
      <c r="A17" t="s">
        <v>19</v>
      </c>
    </row>
    <row r="19" spans="1:14" ht="17.399999999999999" x14ac:dyDescent="0.3">
      <c r="A19" s="2" t="s">
        <v>8</v>
      </c>
      <c r="B19" s="2"/>
      <c r="C19" s="2"/>
      <c r="D19" s="2"/>
    </row>
    <row r="21" spans="1:14" x14ac:dyDescent="0.3">
      <c r="A21" s="1" t="s">
        <v>9</v>
      </c>
    </row>
    <row r="22" spans="1:14" x14ac:dyDescent="0.3">
      <c r="A22" s="1" t="s">
        <v>10</v>
      </c>
    </row>
    <row r="24" spans="1:14" x14ac:dyDescent="0.3">
      <c r="C24" s="4" t="s">
        <v>12</v>
      </c>
      <c r="G24" s="4" t="s">
        <v>23</v>
      </c>
      <c r="K24" s="4" t="s">
        <v>27</v>
      </c>
      <c r="M24" s="4" t="s">
        <v>15</v>
      </c>
    </row>
    <row r="25" spans="1:14" x14ac:dyDescent="0.3">
      <c r="A25" t="s">
        <v>22</v>
      </c>
      <c r="B25" s="6">
        <v>0.89800000000000002</v>
      </c>
      <c r="C25" s="8">
        <f>+B25/B26</f>
        <v>0.88999008919722511</v>
      </c>
      <c r="E25" t="s">
        <v>22</v>
      </c>
      <c r="F25" s="6">
        <v>1</v>
      </c>
      <c r="G25" s="8">
        <f>+F25/F26</f>
        <v>1.0309278350515465</v>
      </c>
      <c r="I25" t="s">
        <v>21</v>
      </c>
      <c r="J25" s="6">
        <v>200</v>
      </c>
      <c r="K25" s="8">
        <f>(200/240)^(1/5)</f>
        <v>0.96419250400262724</v>
      </c>
      <c r="M25" s="10">
        <f>+C25*G25*K25</f>
        <v>0.88466162127896297</v>
      </c>
      <c r="N25" t="s">
        <v>29</v>
      </c>
    </row>
    <row r="26" spans="1:14" x14ac:dyDescent="0.3">
      <c r="A26" t="s">
        <v>21</v>
      </c>
      <c r="B26" s="6">
        <v>1.0089999999999999</v>
      </c>
      <c r="C26" s="9"/>
      <c r="E26" t="s">
        <v>21</v>
      </c>
      <c r="F26" s="6">
        <v>0.97</v>
      </c>
      <c r="G26" s="9"/>
      <c r="I26" t="s">
        <v>22</v>
      </c>
      <c r="J26" s="6">
        <v>240</v>
      </c>
      <c r="K26" s="9"/>
      <c r="M26" s="11"/>
      <c r="N26" t="s">
        <v>30</v>
      </c>
    </row>
    <row r="28" spans="1:14" x14ac:dyDescent="0.3">
      <c r="A28" t="s">
        <v>24</v>
      </c>
      <c r="E28" t="s">
        <v>25</v>
      </c>
      <c r="J28" t="s">
        <v>26</v>
      </c>
    </row>
    <row r="29" spans="1:14" x14ac:dyDescent="0.3">
      <c r="J29" t="s">
        <v>28</v>
      </c>
    </row>
  </sheetData>
  <mergeCells count="6">
    <mergeCell ref="A1:D1"/>
    <mergeCell ref="A19:D19"/>
    <mergeCell ref="C25:C26"/>
    <mergeCell ref="G25:G26"/>
    <mergeCell ref="K25:K26"/>
    <mergeCell ref="M25:M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2024-10-19T01:18:12Z</dcterms:created>
  <dcterms:modified xsi:type="dcterms:W3CDTF">2024-10-19T01:50:18Z</dcterms:modified>
</cp:coreProperties>
</file>