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AESTRIA EN VALUACIÓN\1er SEMESTRE\"/>
    </mc:Choice>
  </mc:AlternateContent>
  <bookViews>
    <workbookView xWindow="0" yWindow="0" windowWidth="16455" windowHeight="7260" activeTab="1"/>
  </bookViews>
  <sheets>
    <sheet name="Parte I" sheetId="1" r:id="rId1"/>
    <sheet name="Parte I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C21" i="2"/>
  <c r="C17" i="2"/>
  <c r="C13" i="2"/>
  <c r="I18" i="1"/>
  <c r="I14" i="1"/>
</calcChain>
</file>

<file path=xl/sharedStrings.xml><?xml version="1.0" encoding="utf-8"?>
<sst xmlns="http://schemas.openxmlformats.org/spreadsheetml/2006/main" count="36" uniqueCount="31">
  <si>
    <t>PARAMETROS</t>
  </si>
  <si>
    <t>Ciudad:</t>
  </si>
  <si>
    <t>Aguascalientes</t>
  </si>
  <si>
    <t>Superficie: (m2)</t>
  </si>
  <si>
    <t>DATOS</t>
  </si>
  <si>
    <t>F int AGS</t>
  </si>
  <si>
    <t>F int CDMX</t>
  </si>
  <si>
    <t>SEGÚN VARELA</t>
  </si>
  <si>
    <t>F. si AGS</t>
  </si>
  <si>
    <t>F. EE</t>
  </si>
  <si>
    <t>MULTIPLICANDO LOS FACTORES, OBTENEMOS UN FACTOR RESULTANTE</t>
  </si>
  <si>
    <t>MULTIPLICANDO EL FACTOR RESULTANTE POR EL VRN DE VARELA, OBTENEMOS QUE PARA AGUASCALIENTES:</t>
  </si>
  <si>
    <t>VRN=</t>
  </si>
  <si>
    <t>F. RES=</t>
  </si>
  <si>
    <t>VRN f=</t>
  </si>
  <si>
    <t>Ciudad Origen:</t>
  </si>
  <si>
    <t>Merida</t>
  </si>
  <si>
    <t>Ciudad Destino</t>
  </si>
  <si>
    <t>Manzanillo</t>
  </si>
  <si>
    <t>F int Merida</t>
  </si>
  <si>
    <t>F int Manzanillo</t>
  </si>
  <si>
    <t>F. si Merida</t>
  </si>
  <si>
    <t>F. si Manz</t>
  </si>
  <si>
    <t>Obtenemos el Factor afectable interciudad, dividimos el factor de la Ciudad Destino entre el factor de Ciudad Origen</t>
  </si>
  <si>
    <t>para obtener el factor afectable de sismicidad, dividimos de misma manera</t>
  </si>
  <si>
    <t>Factor afectable int=</t>
  </si>
  <si>
    <t>Factor afectable sis=</t>
  </si>
  <si>
    <t>Obtenemos el factor de superifice usando la formula de superficie.</t>
  </si>
  <si>
    <t>Factor de superficie</t>
  </si>
  <si>
    <t xml:space="preserve">Multiplicando los 3 factores podemos un factor resultante </t>
  </si>
  <si>
    <t>F res=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</si>
</sst>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5" formatCode="0.000"/>
    <numFmt numFmtId="169" formatCode="0.0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165" fontId="0" fillId="0" borderId="1" xfId="0" applyNumberFormat="1" applyBorder="1"/>
    <xf numFmtId="0" fontId="0" fillId="0" borderId="0" xfId="0" applyAlignment="1">
      <alignment horizontal="right"/>
    </xf>
    <xf numFmtId="44" fontId="0" fillId="2" borderId="0" xfId="0" applyNumberFormat="1" applyFill="1"/>
    <xf numFmtId="169" fontId="0" fillId="2" borderId="0" xfId="0" applyNumberForma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6</xdr:col>
      <xdr:colOff>20411</xdr:colOff>
      <xdr:row>21</xdr:row>
      <xdr:rowOff>57150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333500"/>
          <a:ext cx="4316186" cy="2724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"/>
  <sheetViews>
    <sheetView workbookViewId="0">
      <selection activeCell="B2" sqref="B2:F6"/>
    </sheetView>
  </sheetViews>
  <sheetFormatPr baseColWidth="10" defaultRowHeight="15" x14ac:dyDescent="0.25"/>
  <cols>
    <col min="2" max="2" width="14.5703125" customWidth="1"/>
    <col min="3" max="3" width="15.5703125" customWidth="1"/>
  </cols>
  <sheetData>
    <row r="2" spans="2:9" x14ac:dyDescent="0.25">
      <c r="B2" s="2" t="s">
        <v>4</v>
      </c>
      <c r="C2" s="2"/>
      <c r="E2" s="2" t="s">
        <v>0</v>
      </c>
      <c r="F2" s="2"/>
    </row>
    <row r="3" spans="2:9" x14ac:dyDescent="0.25">
      <c r="B3" s="3" t="s">
        <v>1</v>
      </c>
      <c r="C3" s="3" t="s">
        <v>2</v>
      </c>
      <c r="E3" s="3" t="s">
        <v>5</v>
      </c>
      <c r="F3" s="5">
        <v>0.89700000000000002</v>
      </c>
    </row>
    <row r="4" spans="2:9" x14ac:dyDescent="0.25">
      <c r="B4" s="3" t="s">
        <v>3</v>
      </c>
      <c r="C4" s="4">
        <v>2000</v>
      </c>
      <c r="E4" s="3" t="s">
        <v>6</v>
      </c>
      <c r="F4" s="5">
        <v>1</v>
      </c>
    </row>
    <row r="5" spans="2:9" x14ac:dyDescent="0.25">
      <c r="E5" s="3" t="s">
        <v>8</v>
      </c>
      <c r="F5" s="5">
        <v>0.98</v>
      </c>
    </row>
    <row r="6" spans="2:9" x14ac:dyDescent="0.25">
      <c r="E6" s="3" t="s">
        <v>9</v>
      </c>
      <c r="F6" s="5">
        <v>1</v>
      </c>
    </row>
    <row r="8" spans="2:9" x14ac:dyDescent="0.25">
      <c r="H8" t="s">
        <v>7</v>
      </c>
    </row>
    <row r="10" spans="2:9" x14ac:dyDescent="0.25">
      <c r="H10" s="6" t="s">
        <v>12</v>
      </c>
      <c r="I10" s="1">
        <v>26813.279999999999</v>
      </c>
    </row>
    <row r="12" spans="2:9" x14ac:dyDescent="0.25">
      <c r="H12" t="s">
        <v>10</v>
      </c>
    </row>
    <row r="14" spans="2:9" x14ac:dyDescent="0.25">
      <c r="H14" s="6" t="s">
        <v>13</v>
      </c>
      <c r="I14">
        <f>F3*F5*F6</f>
        <v>0.87905999999999995</v>
      </c>
    </row>
    <row r="16" spans="2:9" x14ac:dyDescent="0.25">
      <c r="H16" t="s">
        <v>11</v>
      </c>
    </row>
    <row r="18" spans="8:9" x14ac:dyDescent="0.25">
      <c r="H18" s="6" t="s">
        <v>14</v>
      </c>
      <c r="I18" s="7">
        <f>I10*I14</f>
        <v>23570.481916799999</v>
      </c>
    </row>
  </sheetData>
  <mergeCells count="2">
    <mergeCell ref="B2:C2"/>
    <mergeCell ref="E2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5"/>
  <sheetViews>
    <sheetView tabSelected="1" workbookViewId="0">
      <selection activeCell="E32" sqref="E32"/>
    </sheetView>
  </sheetViews>
  <sheetFormatPr baseColWidth="10" defaultRowHeight="15" x14ac:dyDescent="0.25"/>
  <cols>
    <col min="2" max="2" width="18.28515625" customWidth="1"/>
    <col min="3" max="3" width="14.28515625" customWidth="1"/>
  </cols>
  <sheetData>
    <row r="2" spans="2:6" x14ac:dyDescent="0.25">
      <c r="B2" s="2" t="s">
        <v>4</v>
      </c>
      <c r="C2" s="2"/>
      <c r="E2" s="2" t="s">
        <v>0</v>
      </c>
      <c r="F2" s="2"/>
    </row>
    <row r="3" spans="2:6" x14ac:dyDescent="0.25">
      <c r="B3" s="3" t="s">
        <v>15</v>
      </c>
      <c r="C3" s="3" t="s">
        <v>16</v>
      </c>
      <c r="E3" s="3" t="s">
        <v>19</v>
      </c>
      <c r="F3" s="5">
        <v>1.0089999999999999</v>
      </c>
    </row>
    <row r="4" spans="2:6" x14ac:dyDescent="0.25">
      <c r="B4" s="3" t="s">
        <v>3</v>
      </c>
      <c r="C4" s="4">
        <v>200</v>
      </c>
      <c r="E4" s="3" t="s">
        <v>6</v>
      </c>
      <c r="F4" s="5">
        <v>1</v>
      </c>
    </row>
    <row r="5" spans="2:6" x14ac:dyDescent="0.25">
      <c r="B5" s="3" t="s">
        <v>17</v>
      </c>
      <c r="C5" s="3" t="s">
        <v>18</v>
      </c>
      <c r="E5" s="3" t="s">
        <v>20</v>
      </c>
      <c r="F5" s="5">
        <v>0.89800000000000002</v>
      </c>
    </row>
    <row r="6" spans="2:6" x14ac:dyDescent="0.25">
      <c r="B6" s="3" t="s">
        <v>3</v>
      </c>
      <c r="C6" s="3">
        <v>240</v>
      </c>
      <c r="E6" s="3" t="s">
        <v>21</v>
      </c>
      <c r="F6" s="5">
        <v>0.97</v>
      </c>
    </row>
    <row r="7" spans="2:6" x14ac:dyDescent="0.25">
      <c r="E7" s="3" t="s">
        <v>22</v>
      </c>
      <c r="F7" s="5">
        <v>1</v>
      </c>
    </row>
    <row r="11" spans="2:6" x14ac:dyDescent="0.25">
      <c r="B11" t="s">
        <v>23</v>
      </c>
    </row>
    <row r="13" spans="2:6" x14ac:dyDescent="0.25">
      <c r="B13" t="s">
        <v>25</v>
      </c>
      <c r="C13" s="8">
        <f>F5/F3</f>
        <v>0.88999008919722511</v>
      </c>
    </row>
    <row r="15" spans="2:6" x14ac:dyDescent="0.25">
      <c r="B15" t="s">
        <v>24</v>
      </c>
    </row>
    <row r="17" spans="2:3" x14ac:dyDescent="0.25">
      <c r="B17" t="s">
        <v>26</v>
      </c>
      <c r="C17" s="8">
        <f>F7/F6</f>
        <v>1.0309278350515465</v>
      </c>
    </row>
    <row r="19" spans="2:3" x14ac:dyDescent="0.25">
      <c r="B19" t="s">
        <v>27</v>
      </c>
    </row>
    <row r="21" spans="2:3" x14ac:dyDescent="0.25">
      <c r="B21" t="s">
        <v>28</v>
      </c>
      <c r="C21" s="8">
        <f>(C4/C6)^(1/5)</f>
        <v>0.96419250400262724</v>
      </c>
    </row>
    <row r="23" spans="2:3" x14ac:dyDescent="0.25">
      <c r="B23" t="s">
        <v>29</v>
      </c>
    </row>
    <row r="25" spans="2:3" x14ac:dyDescent="0.25">
      <c r="B25" t="s">
        <v>30</v>
      </c>
      <c r="C25" s="8">
        <f>C13*C17*C21</f>
        <v>0.88466162127896297</v>
      </c>
    </row>
  </sheetData>
  <mergeCells count="2">
    <mergeCell ref="B2:C2"/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Parte I</vt:lpstr>
      <vt:lpstr>Parte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EDGAR ESPINOZA GARCIA</dc:creator>
  <cp:lastModifiedBy>ING. EDGAR ESPINOZA GARCIA</cp:lastModifiedBy>
  <dcterms:created xsi:type="dcterms:W3CDTF">2024-10-19T01:19:07Z</dcterms:created>
  <dcterms:modified xsi:type="dcterms:W3CDTF">2024-10-19T01:48:40Z</dcterms:modified>
</cp:coreProperties>
</file>