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ucedo\Documents\Maestria\Ingenieria de Costos\Ejercicios\"/>
    </mc:Choice>
  </mc:AlternateContent>
  <xr:revisionPtr revIDLastSave="0" documentId="13_ncr:1_{A1EBD936-0DD5-4E91-A891-E00E562F980F}" xr6:coauthVersionLast="47" xr6:coauthVersionMax="47" xr10:uidLastSave="{00000000-0000-0000-0000-000000000000}"/>
  <bookViews>
    <workbookView xWindow="-120" yWindow="-120" windowWidth="20730" windowHeight="11160" xr2:uid="{07B1EFA8-6E5D-4B6F-9EA3-47363A8C4894}"/>
  </bookViews>
  <sheets>
    <sheet name="Ejercio 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5" i="1"/>
  <c r="E7" i="1"/>
  <c r="F14" i="1"/>
  <c r="E14" i="1"/>
  <c r="D14" i="1"/>
</calcChain>
</file>

<file path=xl/sharedStrings.xml><?xml version="1.0" encoding="utf-8"?>
<sst xmlns="http://schemas.openxmlformats.org/spreadsheetml/2006/main" count="17" uniqueCount="12">
  <si>
    <t>VRN</t>
  </si>
  <si>
    <t>m2</t>
  </si>
  <si>
    <t>Factor de Economia de escala</t>
  </si>
  <si>
    <t>Factor de Sismicidad</t>
  </si>
  <si>
    <t>Factor Interciudad</t>
  </si>
  <si>
    <t>Factor Resultante</t>
  </si>
  <si>
    <t>VRN Aguascalientes</t>
  </si>
  <si>
    <t>VRN C7 SHF Varela</t>
  </si>
  <si>
    <t>Manzanillo</t>
  </si>
  <si>
    <t>Ejercicio 11: Combinación de Factores</t>
  </si>
  <si>
    <t>Merida</t>
  </si>
  <si>
    <t>Factor de Superficie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</si>
</sst>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"/>
    <numFmt numFmtId="165" formatCode="0.00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4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164" fontId="3" fillId="0" borderId="0" xfId="0" applyNumberFormat="1" applyFont="1"/>
    <xf numFmtId="44" fontId="3" fillId="0" borderId="0" xfId="1" applyFont="1"/>
    <xf numFmtId="2" fontId="3" fillId="0" borderId="0" xfId="0" applyNumberFormat="1" applyFont="1"/>
    <xf numFmtId="0" fontId="4" fillId="0" borderId="1" xfId="0" applyFont="1" applyBorder="1"/>
    <xf numFmtId="17" fontId="5" fillId="0" borderId="0" xfId="0" applyNumberFormat="1" applyFont="1"/>
    <xf numFmtId="44" fontId="5" fillId="0" borderId="0" xfId="0" applyNumberFormat="1" applyFont="1"/>
    <xf numFmtId="164" fontId="4" fillId="0" borderId="0" xfId="0" applyNumberFormat="1" applyFont="1"/>
    <xf numFmtId="165" fontId="4" fillId="0" borderId="2" xfId="0" applyNumberFormat="1" applyFont="1" applyBorder="1"/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5C25-5259-4145-A36D-9510569100B2}">
  <dimension ref="A1:H15"/>
  <sheetViews>
    <sheetView tabSelected="1" workbookViewId="0">
      <selection activeCell="D17" sqref="D17"/>
    </sheetView>
  </sheetViews>
  <sheetFormatPr baseColWidth="10" defaultColWidth="11" defaultRowHeight="16.5" x14ac:dyDescent="0.3"/>
  <cols>
    <col min="1" max="1" width="11.85546875" style="1" bestFit="1" customWidth="1"/>
    <col min="2" max="2" width="5.7109375" style="1" bestFit="1" customWidth="1"/>
    <col min="3" max="3" width="8.42578125" style="1" bestFit="1" customWidth="1"/>
    <col min="4" max="4" width="29.42578125" style="1" bestFit="1" customWidth="1"/>
    <col min="5" max="5" width="20.85546875" style="1" bestFit="1" customWidth="1"/>
    <col min="6" max="6" width="15.140625" style="1" bestFit="1" customWidth="1"/>
    <col min="7" max="16384" width="11" style="1"/>
  </cols>
  <sheetData>
    <row r="1" spans="1:8" ht="31.5" x14ac:dyDescent="0.3">
      <c r="A1" s="10" t="s">
        <v>9</v>
      </c>
      <c r="B1" s="10"/>
      <c r="C1" s="10"/>
      <c r="D1" s="10"/>
      <c r="E1" s="10"/>
      <c r="F1" s="10"/>
      <c r="G1" s="10"/>
      <c r="H1" s="10"/>
    </row>
    <row r="2" spans="1:8" x14ac:dyDescent="0.3">
      <c r="E2" s="1" t="s">
        <v>0</v>
      </c>
    </row>
    <row r="3" spans="1:8" x14ac:dyDescent="0.3">
      <c r="B3" s="1" t="s">
        <v>1</v>
      </c>
      <c r="C3" s="4">
        <v>2000</v>
      </c>
      <c r="D3" s="1" t="s">
        <v>7</v>
      </c>
      <c r="E3" s="3">
        <v>26813.279999999999</v>
      </c>
    </row>
    <row r="4" spans="1:8" x14ac:dyDescent="0.3">
      <c r="C4" s="2"/>
      <c r="D4" s="1" t="s">
        <v>4</v>
      </c>
      <c r="E4" s="1">
        <v>0.89700000000000002</v>
      </c>
    </row>
    <row r="5" spans="1:8" x14ac:dyDescent="0.3">
      <c r="D5" s="1" t="s">
        <v>3</v>
      </c>
      <c r="E5" s="1">
        <v>0.98</v>
      </c>
    </row>
    <row r="6" spans="1:8" x14ac:dyDescent="0.3">
      <c r="D6" s="1" t="s">
        <v>2</v>
      </c>
      <c r="E6" s="4">
        <v>1</v>
      </c>
    </row>
    <row r="7" spans="1:8" x14ac:dyDescent="0.3">
      <c r="D7" s="5" t="s">
        <v>5</v>
      </c>
      <c r="E7" s="9">
        <f>E4*E5*E6</f>
        <v>0.87905999999999995</v>
      </c>
    </row>
    <row r="8" spans="1:8" x14ac:dyDescent="0.3">
      <c r="C8" s="3"/>
    </row>
    <row r="9" spans="1:8" ht="18.75" x14ac:dyDescent="0.3">
      <c r="C9" s="3"/>
      <c r="D9" s="6" t="s">
        <v>6</v>
      </c>
      <c r="E9" s="7">
        <f>E3*E7</f>
        <v>23570.481916799999</v>
      </c>
    </row>
    <row r="10" spans="1:8" x14ac:dyDescent="0.3">
      <c r="C10" s="3"/>
    </row>
    <row r="11" spans="1:8" x14ac:dyDescent="0.3">
      <c r="D11" s="1" t="s">
        <v>4</v>
      </c>
      <c r="E11" s="1" t="s">
        <v>3</v>
      </c>
      <c r="F11" s="1" t="s">
        <v>11</v>
      </c>
    </row>
    <row r="12" spans="1:8" x14ac:dyDescent="0.3">
      <c r="A12" s="1" t="s">
        <v>8</v>
      </c>
      <c r="B12" s="1" t="s">
        <v>1</v>
      </c>
      <c r="C12" s="1">
        <v>200</v>
      </c>
      <c r="D12" s="1">
        <v>0.89800000000000002</v>
      </c>
      <c r="E12" s="1">
        <v>1</v>
      </c>
      <c r="F12" s="1">
        <v>200</v>
      </c>
    </row>
    <row r="13" spans="1:8" x14ac:dyDescent="0.3">
      <c r="A13" s="1" t="s">
        <v>10</v>
      </c>
      <c r="B13" s="1" t="s">
        <v>1</v>
      </c>
      <c r="C13" s="1">
        <v>240</v>
      </c>
      <c r="D13" s="1">
        <v>1.0089999999999999</v>
      </c>
      <c r="E13" s="1">
        <v>0.97</v>
      </c>
      <c r="F13" s="1">
        <v>240</v>
      </c>
    </row>
    <row r="14" spans="1:8" x14ac:dyDescent="0.3">
      <c r="D14" s="8">
        <f>D12/D13</f>
        <v>0.88999008919722511</v>
      </c>
      <c r="E14" s="8">
        <f>E12/E13</f>
        <v>1.0309278350515465</v>
      </c>
      <c r="F14" s="8">
        <f>(C12/C13)^(1/5)</f>
        <v>0.96419250400262724</v>
      </c>
    </row>
    <row r="15" spans="1:8" x14ac:dyDescent="0.3">
      <c r="D15" s="5" t="s">
        <v>5</v>
      </c>
      <c r="E15" s="9">
        <f>D14*E14*F14</f>
        <v>0.88466162127896297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Ejercio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SAUCEDO MARES</dc:creator>
  <cp:lastModifiedBy>JORGE ADRIAN SAUCEDO MARES</cp:lastModifiedBy>
  <dcterms:created xsi:type="dcterms:W3CDTF">2024-10-12T16:38:27Z</dcterms:created>
  <dcterms:modified xsi:type="dcterms:W3CDTF">2024-10-24T05:21:49Z</dcterms:modified>
</cp:coreProperties>
</file>