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E12" i="1"/>
  <c r="B10" i="1"/>
  <c r="C6" i="1"/>
</calcChain>
</file>

<file path=xl/sharedStrings.xml><?xml version="1.0" encoding="utf-8"?>
<sst xmlns="http://schemas.openxmlformats.org/spreadsheetml/2006/main" count="14" uniqueCount="14">
  <si>
    <t>Cuál será el VRN por metro cuadrado de un edificio de departamentos en la Ciudad de Aguascalientes, de 2,000 m2 aplicando los factores de:
1. Interciudad
2. Sismicidad
3. Economía de Escala</t>
  </si>
  <si>
    <t>FACTOR DE SISMICIDAD</t>
  </si>
  <si>
    <t>INTERCIUDAD</t>
  </si>
  <si>
    <t>ECONOMIA DE ESCALA</t>
  </si>
  <si>
    <t xml:space="preserve">FACTOR RESULTANTE </t>
  </si>
  <si>
    <t>VRN EN DF</t>
  </si>
  <si>
    <t xml:space="preserve">VRN EN AGUASCALIENTES </t>
  </si>
  <si>
    <t>Tenemos un presupuesto para una casa de 200 m2 en Mérida, queremos estimar cuánto nos costaría construir una casa similar pero de 240 m2 en Manzanillo, Col.</t>
  </si>
  <si>
    <t xml:space="preserve">VNR MERIDA </t>
  </si>
  <si>
    <t xml:space="preserve">FACTOR INTERCIUDAD </t>
  </si>
  <si>
    <t>MANZANILLO</t>
  </si>
  <si>
    <t xml:space="preserve">SI SE CATIGA  EL ALTO VA A BAJO SI SE BENEFICIA VA ARRIBA CASTIGO SE REFIERE SI VA A UNA ZONA PEOR </t>
  </si>
  <si>
    <t xml:space="preserve">FACTOR DE CAMBIO </t>
  </si>
  <si>
    <t xml:space="preserve">LOS TERRENOS MAS CHICOS SON MAS CAROS Y LOS MAS GRANDES MAS BARATOS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</si>
</sst>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44" fontId="0" fillId="0" borderId="0" xfId="1" applyFont="1"/>
    <xf numFmtId="0" fontId="0" fillId="2" borderId="1" xfId="0" applyFill="1" applyBorder="1" applyAlignment="1">
      <alignment vertical="center" wrapText="1"/>
    </xf>
    <xf numFmtId="44" fontId="0" fillId="2" borderId="1" xfId="0" applyNumberFormat="1" applyFill="1" applyBorder="1"/>
    <xf numFmtId="0" fontId="2" fillId="0" borderId="0" xfId="0" applyFont="1" applyAlignment="1">
      <alignment horizontal="center" wrapText="1"/>
    </xf>
    <xf numFmtId="0" fontId="0" fillId="2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9" workbookViewId="0">
      <selection activeCell="H21" sqref="H21"/>
    </sheetView>
  </sheetViews>
  <sheetFormatPr baseColWidth="10" defaultRowHeight="14.4" x14ac:dyDescent="0.3"/>
  <cols>
    <col min="1" max="1" width="20.44140625" customWidth="1"/>
    <col min="3" max="3" width="14.77734375" bestFit="1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1"/>
      <c r="B2" s="1"/>
      <c r="C2" s="1"/>
      <c r="D2" s="1"/>
      <c r="E2" s="1"/>
      <c r="F2" s="1"/>
      <c r="G2" s="1"/>
    </row>
    <row r="3" spans="1:7" ht="47.4" customHeight="1" x14ac:dyDescent="0.3">
      <c r="A3" s="1"/>
      <c r="B3" s="1"/>
      <c r="C3" s="1"/>
      <c r="D3" s="1"/>
      <c r="E3" s="1"/>
      <c r="F3" s="1"/>
      <c r="G3" s="1"/>
    </row>
    <row r="6" spans="1:7" x14ac:dyDescent="0.3">
      <c r="A6">
        <v>2000</v>
      </c>
      <c r="B6" s="2">
        <v>26813.279999999999</v>
      </c>
      <c r="C6" s="2">
        <f>B6*A6</f>
        <v>53626560</v>
      </c>
      <c r="D6" t="s">
        <v>5</v>
      </c>
    </row>
    <row r="7" spans="1:7" x14ac:dyDescent="0.3">
      <c r="A7" t="s">
        <v>1</v>
      </c>
      <c r="B7">
        <v>0.98</v>
      </c>
    </row>
    <row r="8" spans="1:7" x14ac:dyDescent="0.3">
      <c r="A8" t="s">
        <v>2</v>
      </c>
      <c r="B8">
        <v>0.89700000000000002</v>
      </c>
    </row>
    <row r="9" spans="1:7" x14ac:dyDescent="0.3">
      <c r="A9" t="s">
        <v>3</v>
      </c>
      <c r="B9">
        <v>1</v>
      </c>
    </row>
    <row r="10" spans="1:7" x14ac:dyDescent="0.3">
      <c r="A10" t="s">
        <v>4</v>
      </c>
      <c r="B10">
        <f>B7*B8*B9</f>
        <v>0.87905999999999995</v>
      </c>
    </row>
    <row r="12" spans="1:7" ht="28.2" customHeight="1" x14ac:dyDescent="0.3">
      <c r="D12" s="3" t="s">
        <v>6</v>
      </c>
      <c r="E12" s="4">
        <f>B6*B10</f>
        <v>23570.481916799999</v>
      </c>
    </row>
    <row r="16" spans="1:7" ht="14.4" customHeight="1" x14ac:dyDescent="0.3">
      <c r="A16" s="5" t="s">
        <v>7</v>
      </c>
      <c r="B16" s="5"/>
      <c r="C16" s="5"/>
      <c r="D16" s="5"/>
      <c r="E16" s="5"/>
      <c r="F16" s="5"/>
      <c r="G16" s="5"/>
    </row>
    <row r="17" spans="1:7" x14ac:dyDescent="0.3">
      <c r="A17" s="5"/>
      <c r="B17" s="5"/>
      <c r="C17" s="5"/>
      <c r="D17" s="5"/>
      <c r="E17" s="5"/>
      <c r="F17" s="5"/>
      <c r="G17" s="5"/>
    </row>
    <row r="19" spans="1:7" x14ac:dyDescent="0.3">
      <c r="B19" t="s">
        <v>9</v>
      </c>
    </row>
    <row r="20" spans="1:7" x14ac:dyDescent="0.3">
      <c r="A20" t="s">
        <v>8</v>
      </c>
      <c r="B20">
        <v>1.0089999999999999</v>
      </c>
      <c r="C20">
        <v>0.97</v>
      </c>
    </row>
    <row r="21" spans="1:7" x14ac:dyDescent="0.3">
      <c r="A21" t="s">
        <v>10</v>
      </c>
      <c r="B21">
        <v>0.89800000000000002</v>
      </c>
      <c r="C21">
        <v>1</v>
      </c>
    </row>
    <row r="22" spans="1:7" x14ac:dyDescent="0.3">
      <c r="A22" t="s">
        <v>12</v>
      </c>
      <c r="B22">
        <f>B21/B20</f>
        <v>0.88999008919722511</v>
      </c>
      <c r="C22">
        <f>C21/C20</f>
        <v>1.0309278350515465</v>
      </c>
      <c r="D22">
        <f>(200/240)^(1/5)</f>
        <v>0.96419250400262724</v>
      </c>
      <c r="E22" s="6">
        <f>D22*C22*B22</f>
        <v>0.88466162127896297</v>
      </c>
    </row>
    <row r="25" spans="1:7" x14ac:dyDescent="0.3">
      <c r="B25" s="1" t="s">
        <v>11</v>
      </c>
      <c r="C25" s="1"/>
      <c r="D25" s="1"/>
      <c r="E25" s="1"/>
    </row>
    <row r="26" spans="1:7" x14ac:dyDescent="0.3">
      <c r="B26" s="1"/>
      <c r="C26" s="1"/>
      <c r="D26" s="1"/>
      <c r="E26" s="1"/>
    </row>
    <row r="29" spans="1:7" x14ac:dyDescent="0.3">
      <c r="C29" t="s">
        <v>13</v>
      </c>
    </row>
  </sheetData>
  <mergeCells count="3">
    <mergeCell ref="A1:G3"/>
    <mergeCell ref="A16:G17"/>
    <mergeCell ref="B25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2024-10-19T01:18:04Z</dcterms:created>
  <dcterms:modified xsi:type="dcterms:W3CDTF">2024-10-19T01:49:22Z</dcterms:modified>
</cp:coreProperties>
</file>