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"/>
    </mc:Choice>
  </mc:AlternateContent>
  <xr:revisionPtr revIDLastSave="0" documentId="13_ncr:1_{F0FB7E76-023A-444F-96FA-C37E84DD1E75}" xr6:coauthVersionLast="47" xr6:coauthVersionMax="47" xr10:uidLastSave="{00000000-0000-0000-0000-000000000000}"/>
  <bookViews>
    <workbookView xWindow="36" yWindow="168" windowWidth="11928" windowHeight="12336" xr2:uid="{C06DBF6A-28D3-494F-8684-F2884D7520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1" i="1"/>
  <c r="C9" i="1"/>
  <c r="D10" i="1"/>
  <c r="F5" i="1"/>
  <c r="F3" i="1"/>
  <c r="D9" i="1" s="1"/>
</calcChain>
</file>

<file path=xl/sharedStrings.xml><?xml version="1.0" encoding="utf-8"?>
<sst xmlns="http://schemas.openxmlformats.org/spreadsheetml/2006/main" count="16" uniqueCount="15">
  <si>
    <t>dcmx</t>
  </si>
  <si>
    <t>VARELA</t>
  </si>
  <si>
    <t>PAG 27</t>
  </si>
  <si>
    <t>GUADALAJARA</t>
  </si>
  <si>
    <t>PAG 38</t>
  </si>
  <si>
    <t>FIC</t>
  </si>
  <si>
    <t>$/m2</t>
  </si>
  <si>
    <t xml:space="preserve">CASA </t>
  </si>
  <si>
    <t>TERRENO</t>
  </si>
  <si>
    <t>CASA ANUNCIADA</t>
  </si>
  <si>
    <t>FAC NEGOCIAC</t>
  </si>
  <si>
    <t>m2</t>
  </si>
  <si>
    <t>ENFOCQUE FISICO</t>
  </si>
  <si>
    <t>ENFOQUE DE MERCADO</t>
  </si>
  <si>
    <t>Ejercicio 10: Aplicación del Factor Interciudad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</si>
</sst>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2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44" fontId="2" fillId="0" borderId="0" xfId="2" applyFont="1"/>
    <xf numFmtId="43" fontId="0" fillId="0" borderId="0" xfId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584192</xdr:colOff>
      <xdr:row>17</xdr:row>
      <xdr:rowOff>76200</xdr:rowOff>
    </xdr:from>
    <xdr:to>
      <xdr:col>3</xdr:col>
      <xdr:colOff>807719</xdr:colOff>
      <xdr:row>33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FE3B8-F6BF-429B-9E12-9DA0285B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92" y="3185160"/>
          <a:ext cx="2753367" cy="302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7666-F74C-4B85-92DF-C67BD11532F6}">
  <dimension ref="A1:F15"/>
  <sheetViews>
    <sheetView tabSelected="1" topLeftCell="A4" workbookViewId="0">
      <selection activeCell="E22" sqref="E22"/>
    </sheetView>
  </sheetViews>
  <sheetFormatPr baseColWidth="10" defaultRowHeight="14.4" x14ac:dyDescent="0.3"/>
  <cols>
    <col min="2" max="2" width="13" bestFit="1" customWidth="1"/>
    <col min="3" max="3" width="12.33203125" bestFit="1" customWidth="1"/>
    <col min="4" max="4" width="13" bestFit="1" customWidth="1"/>
    <col min="5" max="5" width="12.33203125" bestFit="1" customWidth="1"/>
  </cols>
  <sheetData>
    <row r="1" spans="1:6" x14ac:dyDescent="0.3">
      <c r="A1" t="s">
        <v>14</v>
      </c>
    </row>
    <row r="2" spans="1:6" x14ac:dyDescent="0.3">
      <c r="E2" s="3" t="s">
        <v>5</v>
      </c>
      <c r="F2" s="3" t="s">
        <v>6</v>
      </c>
    </row>
    <row r="3" spans="1:6" x14ac:dyDescent="0.3">
      <c r="A3" t="s">
        <v>2</v>
      </c>
      <c r="B3" s="3" t="s">
        <v>1</v>
      </c>
      <c r="C3" s="1">
        <v>10419.66</v>
      </c>
      <c r="D3" t="s">
        <v>0</v>
      </c>
      <c r="E3">
        <v>0.89700000000000002</v>
      </c>
      <c r="F3" s="2">
        <f>C3*E3</f>
        <v>9346.4350200000008</v>
      </c>
    </row>
    <row r="4" spans="1:6" x14ac:dyDescent="0.3">
      <c r="A4" t="s">
        <v>4</v>
      </c>
      <c r="B4" s="3" t="s">
        <v>3</v>
      </c>
      <c r="C4" s="1">
        <v>11580.57</v>
      </c>
      <c r="D4" t="s">
        <v>3</v>
      </c>
      <c r="E4">
        <v>0.89700000000000002</v>
      </c>
      <c r="F4" s="2"/>
    </row>
    <row r="5" spans="1:6" x14ac:dyDescent="0.3">
      <c r="E5">
        <v>0.98399999999999999</v>
      </c>
      <c r="F5" s="2">
        <f>C4/E5*E4</f>
        <v>10556.678140243901</v>
      </c>
    </row>
    <row r="8" spans="1:6" x14ac:dyDescent="0.3">
      <c r="B8" t="s">
        <v>11</v>
      </c>
    </row>
    <row r="9" spans="1:6" x14ac:dyDescent="0.3">
      <c r="A9" t="s">
        <v>7</v>
      </c>
      <c r="B9">
        <v>42</v>
      </c>
      <c r="C9" s="2">
        <f>F3</f>
        <v>9346.4350200000008</v>
      </c>
      <c r="D9" s="1">
        <f>F3*B9</f>
        <v>392550.27084000001</v>
      </c>
    </row>
    <row r="10" spans="1:6" x14ac:dyDescent="0.3">
      <c r="A10" t="s">
        <v>8</v>
      </c>
      <c r="B10">
        <v>90</v>
      </c>
      <c r="C10" s="1">
        <v>3500</v>
      </c>
      <c r="D10" s="2">
        <f>B10*C10</f>
        <v>315000</v>
      </c>
    </row>
    <row r="11" spans="1:6" x14ac:dyDescent="0.3">
      <c r="D11" s="4">
        <f>SUM(D9:D10)</f>
        <v>707550.27084000001</v>
      </c>
      <c r="E11" s="3" t="s">
        <v>12</v>
      </c>
    </row>
    <row r="14" spans="1:6" x14ac:dyDescent="0.3">
      <c r="D14" t="s">
        <v>10</v>
      </c>
    </row>
    <row r="15" spans="1:6" x14ac:dyDescent="0.3">
      <c r="A15" t="s">
        <v>9</v>
      </c>
      <c r="C15" s="1">
        <v>765000</v>
      </c>
      <c r="D15" s="6">
        <v>0.95</v>
      </c>
      <c r="E15" s="5">
        <f>C15*D15</f>
        <v>726750</v>
      </c>
      <c r="F15" s="3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dcterms:created xsi:type="dcterms:W3CDTF">2024-10-12T18:43:11Z</dcterms:created>
  <dcterms:modified xsi:type="dcterms:W3CDTF">2024-10-12T19:02:29Z</dcterms:modified>
</cp:coreProperties>
</file>