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ario\OneDrive\Documentos\COSTOS DE LA CONSTRUCCION\"/>
    </mc:Choice>
  </mc:AlternateContent>
  <xr:revisionPtr revIDLastSave="0" documentId="13_ncr:1_{342EE539-EF9F-4DFC-8DE5-704437DC2A8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H9" i="1"/>
  <c r="F18" i="1"/>
  <c r="F17" i="1"/>
  <c r="F11" i="1"/>
</calcChain>
</file>

<file path=xl/sharedStrings.xml><?xml version="1.0" encoding="utf-8"?>
<sst xmlns="http://schemas.openxmlformats.org/spreadsheetml/2006/main" count="15" uniqueCount="15">
  <si>
    <t xml:space="preserve">VARELA </t>
  </si>
  <si>
    <t>GUADALAJARA</t>
  </si>
  <si>
    <t>M2 CASAS INTERES SOCIAL</t>
  </si>
  <si>
    <t>VARELA CD MEX A AGUASCALIENTES</t>
  </si>
  <si>
    <t>GUADALAJARA-VARELA-AGUASCALIENTES</t>
  </si>
  <si>
    <t>FACTOR DE INTERCIUDAD CD MEX-AGUASCALIENTES</t>
  </si>
  <si>
    <t>FACTOR DE INTERCIUDAD GUADALAJARA-CD MEX</t>
  </si>
  <si>
    <t>FACTOR DE INTERCIUDAD GUADALAJARA-CD MEX-AGUASCALIENTES</t>
  </si>
  <si>
    <t xml:space="preserve">CONSTRUCCION </t>
  </si>
  <si>
    <t>42M2 x $9346.44 =</t>
  </si>
  <si>
    <t>TERRENO</t>
  </si>
  <si>
    <t>90M2 x $3500=</t>
  </si>
  <si>
    <t>EJEMPLO DE CASA EN VENTA EN AGUASCALIENTES  90 M2 TERRENO 42M2 DE CONSTRUCCION PRECIO $765,000.00</t>
  </si>
  <si>
    <t>PORCENTAJE DE NEGOCIACION (5%)</t>
  </si>
  <si>
    <t>PARTE 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</si>
</sst>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44" fontId="0" fillId="0" borderId="0" xfId="0" applyNumberFormat="1"/>
    <xf numFmtId="44" fontId="0" fillId="2" borderId="0" xfId="1" applyFont="1" applyFill="1"/>
    <xf numFmtId="0" fontId="0" fillId="0" borderId="0" xfId="0" applyAlignment="1">
      <alignment horizontal="left"/>
    </xf>
    <xf numFmtId="0" fontId="2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tabSelected="1" workbookViewId="0">
      <selection activeCell="N16" sqref="N16"/>
    </sheetView>
  </sheetViews>
  <sheetFormatPr baseColWidth="10" defaultColWidth="8.88671875" defaultRowHeight="14.4" x14ac:dyDescent="0.3"/>
  <cols>
    <col min="3" max="3" width="15.77734375" customWidth="1"/>
    <col min="4" max="4" width="11.33203125" bestFit="1" customWidth="1"/>
    <col min="6" max="6" width="12.33203125" bestFit="1" customWidth="1"/>
    <col min="7" max="7" width="13.5546875" customWidth="1"/>
  </cols>
  <sheetData>
    <row r="2" spans="2:8" ht="23.4" x14ac:dyDescent="0.45">
      <c r="B2" s="5" t="s">
        <v>14</v>
      </c>
      <c r="C2" s="5"/>
    </row>
    <row r="3" spans="2:8" x14ac:dyDescent="0.3">
      <c r="C3" t="s">
        <v>2</v>
      </c>
    </row>
    <row r="4" spans="2:8" x14ac:dyDescent="0.3">
      <c r="C4" t="s">
        <v>0</v>
      </c>
      <c r="D4" s="1">
        <v>10419.66</v>
      </c>
    </row>
    <row r="5" spans="2:8" x14ac:dyDescent="0.3">
      <c r="C5" t="s">
        <v>1</v>
      </c>
      <c r="D5" s="1">
        <v>11580.67</v>
      </c>
    </row>
    <row r="7" spans="2:8" x14ac:dyDescent="0.3">
      <c r="C7" t="s">
        <v>5</v>
      </c>
      <c r="H7">
        <v>0.89700000000000002</v>
      </c>
    </row>
    <row r="8" spans="2:8" x14ac:dyDescent="0.3">
      <c r="C8" t="s">
        <v>6</v>
      </c>
      <c r="H8">
        <v>0.98399999999999999</v>
      </c>
    </row>
    <row r="9" spans="2:8" x14ac:dyDescent="0.3">
      <c r="C9" t="s">
        <v>7</v>
      </c>
      <c r="H9">
        <f>+H7/H8</f>
        <v>0.91158536585365857</v>
      </c>
    </row>
    <row r="11" spans="2:8" x14ac:dyDescent="0.3">
      <c r="C11" s="4" t="s">
        <v>3</v>
      </c>
      <c r="D11" s="4"/>
      <c r="E11" s="4"/>
      <c r="F11" s="3">
        <f>+D4*H7</f>
        <v>9346.4350200000008</v>
      </c>
    </row>
    <row r="13" spans="2:8" x14ac:dyDescent="0.3">
      <c r="C13" s="4" t="s">
        <v>4</v>
      </c>
      <c r="D13" s="4"/>
      <c r="E13" s="4"/>
      <c r="F13" s="4"/>
      <c r="G13" s="3">
        <f>+D5*H9</f>
        <v>10556.769298780488</v>
      </c>
    </row>
    <row r="16" spans="2:8" x14ac:dyDescent="0.3">
      <c r="C16" t="s">
        <v>12</v>
      </c>
    </row>
    <row r="17" spans="3:6" x14ac:dyDescent="0.3">
      <c r="C17" t="s">
        <v>8</v>
      </c>
      <c r="D17" t="s">
        <v>9</v>
      </c>
      <c r="F17" s="2">
        <f>42*F11</f>
        <v>392550.27084000001</v>
      </c>
    </row>
    <row r="18" spans="3:6" x14ac:dyDescent="0.3">
      <c r="C18" t="s">
        <v>10</v>
      </c>
      <c r="D18" t="s">
        <v>11</v>
      </c>
      <c r="F18" s="1">
        <f>90*3500</f>
        <v>315000</v>
      </c>
    </row>
    <row r="19" spans="3:6" x14ac:dyDescent="0.3">
      <c r="C19" t="s">
        <v>13</v>
      </c>
    </row>
  </sheetData>
  <mergeCells count="2">
    <mergeCell ref="C11:E11"/>
    <mergeCell ref="C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Salvador Amezquita Aguiñaga</cp:lastModifiedBy>
  <dcterms:created xsi:type="dcterms:W3CDTF">2015-06-05T18:19:34Z</dcterms:created>
  <dcterms:modified xsi:type="dcterms:W3CDTF">2024-10-19T00:53:31Z</dcterms:modified>
</cp:coreProperties>
</file>