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-120" yWindow="-120" windowWidth="29040" windowHeight="158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 s="1"/>
  <c r="G12" i="1"/>
  <c r="G9" i="1" l="1"/>
  <c r="G8" i="1"/>
  <c r="G7" i="1"/>
  <c r="G3" i="1"/>
  <c r="E5" i="1"/>
  <c r="G5" i="1" s="1"/>
</calcChain>
</file>

<file path=xl/sharedStrings.xml><?xml version="1.0" encoding="utf-8"?>
<sst xmlns="http://schemas.openxmlformats.org/spreadsheetml/2006/main" count="20" uniqueCount="9">
  <si>
    <t>VARELA</t>
  </si>
  <si>
    <t>GUADALAJARA</t>
  </si>
  <si>
    <t>(CDMX)</t>
  </si>
  <si>
    <t>(GUAD)</t>
  </si>
  <si>
    <t>=</t>
  </si>
  <si>
    <t>CONSTRUCCION</t>
  </si>
  <si>
    <t>TERRENO</t>
  </si>
  <si>
    <t>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</si>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</sst>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44" fontId="0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44" fontId="0" fillId="0" borderId="7" xfId="1" applyFont="1" applyBorder="1"/>
    <xf numFmtId="0" fontId="0" fillId="0" borderId="7" xfId="0" applyBorder="1"/>
    <xf numFmtId="164" fontId="0" fillId="0" borderId="7" xfId="0" applyNumberFormat="1" applyBorder="1"/>
    <xf numFmtId="0" fontId="0" fillId="0" borderId="7" xfId="0" applyBorder="1" applyAlignment="1">
      <alignment horizontal="center" vertical="center"/>
    </xf>
    <xf numFmtId="44" fontId="0" fillId="2" borderId="2" xfId="1" applyFont="1" applyFill="1" applyBorder="1"/>
    <xf numFmtId="44" fontId="0" fillId="2" borderId="3" xfId="0" applyNumberFormat="1" applyFill="1" applyBorder="1"/>
    <xf numFmtId="44" fontId="0" fillId="2" borderId="8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workbookViewId="0">
      <selection activeCell="G14" sqref="G14"/>
    </sheetView>
  </sheetViews>
  <sheetFormatPr baseColWidth="10" defaultRowHeight="15" x14ac:dyDescent="0.25"/>
  <cols>
    <col min="1" max="1" width="11.5703125" customWidth="1"/>
    <col min="2" max="2" width="25" customWidth="1"/>
    <col min="3" max="3" width="16.28515625" bestFit="1" customWidth="1"/>
    <col min="4" max="4" width="7.7109375" bestFit="1" customWidth="1"/>
    <col min="5" max="5" width="10.5703125" bestFit="1" customWidth="1"/>
    <col min="6" max="6" width="2.42578125" customWidth="1"/>
    <col min="7" max="7" width="16.28515625" bestFit="1" customWidth="1"/>
  </cols>
  <sheetData>
    <row r="2" spans="2:7" ht="15.75" thickBot="1" x14ac:dyDescent="0.3"/>
    <row r="3" spans="2:7" x14ac:dyDescent="0.25">
      <c r="B3" s="7" t="s">
        <v>0</v>
      </c>
      <c r="C3" s="8">
        <v>10419.66</v>
      </c>
      <c r="D3" s="9" t="s">
        <v>2</v>
      </c>
      <c r="E3" s="9">
        <v>0.89700000000000002</v>
      </c>
      <c r="F3" s="10" t="s">
        <v>4</v>
      </c>
      <c r="G3" s="19">
        <f>C3*E3</f>
        <v>9346.4350200000008</v>
      </c>
    </row>
    <row r="4" spans="2:7" ht="6" customHeight="1" x14ac:dyDescent="0.25">
      <c r="B4" s="11"/>
      <c r="F4" s="2"/>
      <c r="G4" s="12"/>
    </row>
    <row r="5" spans="2:7" ht="15.75" thickBot="1" x14ac:dyDescent="0.3">
      <c r="B5" s="13" t="s">
        <v>1</v>
      </c>
      <c r="C5" s="14">
        <v>11580.67</v>
      </c>
      <c r="D5" s="15" t="s">
        <v>3</v>
      </c>
      <c r="E5" s="16">
        <f>0.897/0.984</f>
        <v>0.91158536585365857</v>
      </c>
      <c r="F5" s="17" t="s">
        <v>4</v>
      </c>
      <c r="G5" s="20">
        <f>C5*E5</f>
        <v>10556.769298780488</v>
      </c>
    </row>
    <row r="6" spans="2:7" ht="27" customHeight="1" x14ac:dyDescent="0.25">
      <c r="B6" s="2"/>
    </row>
    <row r="7" spans="2:7" x14ac:dyDescent="0.25">
      <c r="B7" s="2" t="s">
        <v>5</v>
      </c>
      <c r="C7" s="2">
        <v>42</v>
      </c>
      <c r="D7" s="2" t="s">
        <v>7</v>
      </c>
      <c r="E7" s="1">
        <v>9340</v>
      </c>
      <c r="F7" s="2" t="s">
        <v>4</v>
      </c>
      <c r="G7" s="4">
        <f>C7*E7</f>
        <v>392280</v>
      </c>
    </row>
    <row r="8" spans="2:7" x14ac:dyDescent="0.25">
      <c r="B8" s="2" t="s">
        <v>6</v>
      </c>
      <c r="C8" s="2">
        <v>90</v>
      </c>
      <c r="D8" s="2" t="s">
        <v>7</v>
      </c>
      <c r="E8" s="5">
        <v>3500</v>
      </c>
      <c r="F8" s="2" t="s">
        <v>4</v>
      </c>
      <c r="G8" s="4">
        <f>C8*E8</f>
        <v>315000</v>
      </c>
    </row>
    <row r="9" spans="2:7" x14ac:dyDescent="0.25">
      <c r="E9" s="6" t="s">
        <v>8</v>
      </c>
      <c r="F9" s="2" t="s">
        <v>4</v>
      </c>
      <c r="G9" s="3">
        <f>SUM(G7:G8)</f>
        <v>707280</v>
      </c>
    </row>
    <row r="11" spans="2:7" ht="15.75" thickBot="1" x14ac:dyDescent="0.3"/>
    <row r="12" spans="2:7" x14ac:dyDescent="0.25">
      <c r="B12" s="7" t="s">
        <v>0</v>
      </c>
      <c r="C12" s="18">
        <v>400000000</v>
      </c>
      <c r="D12" s="9" t="s">
        <v>2</v>
      </c>
      <c r="E12" s="9">
        <v>1.2749999999999999</v>
      </c>
      <c r="F12" s="10" t="s">
        <v>4</v>
      </c>
      <c r="G12" s="19">
        <f>C12*E12</f>
        <v>509999999.99999994</v>
      </c>
    </row>
    <row r="13" spans="2:7" ht="6" customHeight="1" x14ac:dyDescent="0.25">
      <c r="B13" s="11"/>
      <c r="F13" s="2"/>
      <c r="G13" s="12"/>
    </row>
    <row r="14" spans="2:7" ht="15.75" thickBot="1" x14ac:dyDescent="0.3">
      <c r="B14" s="13" t="s">
        <v>1</v>
      </c>
      <c r="C14" s="14">
        <v>400000000</v>
      </c>
      <c r="D14" s="15" t="s">
        <v>3</v>
      </c>
      <c r="E14" s="16">
        <f>1.275/0.984</f>
        <v>1.2957317073170731</v>
      </c>
      <c r="F14" s="17" t="s">
        <v>4</v>
      </c>
      <c r="G14" s="20">
        <f>C14*E14</f>
        <v>518292682.92682922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6AE687B167D14988CB8D2422FA1C15" ma:contentTypeVersion="5" ma:contentTypeDescription="Crear nuevo documento." ma:contentTypeScope="" ma:versionID="45d16b79f2a1757cb77193dd871cbbb7">
  <xsd:schema xmlns:xsd="http://www.w3.org/2001/XMLSchema" xmlns:xs="http://www.w3.org/2001/XMLSchema" xmlns:p="http://schemas.microsoft.com/office/2006/metadata/properties" xmlns:ns3="7755c317-35ad-47f4-a68f-3d7b4c819ff4" targetNamespace="http://schemas.microsoft.com/office/2006/metadata/properties" ma:root="true" ma:fieldsID="a8d5fb2e2a669263e6e15b16ec99da37" ns3:_="">
    <xsd:import namespace="7755c317-35ad-47f4-a68f-3d7b4c819f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5c317-35ad-47f4-a68f-3d7b4c819f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9B5178-7DD0-44D9-9A82-6E461080E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5c317-35ad-47f4-a68f-3d7b4c819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ADA126-FD3E-4EF5-B882-4FEF65957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EBF8-801C-418C-8953-06F8A6813213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7755c317-35ad-47f4-a68f-3d7b4c819ff4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2024-10-12T18:49:41Z</dcterms:created>
  <dcterms:modified xsi:type="dcterms:W3CDTF">2024-10-19T00:55:12Z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0x010100756AE687B167D14988CB8D2422FA1C15</vt:lpwstr>
  </property>
</Properties>
</file>