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13_ncr:1_{357CE515-8066-4614-A201-70CB643213C9}" xr6:coauthVersionLast="47" xr6:coauthVersionMax="47" xr10:uidLastSave="{00000000-0000-0000-0000-000000000000}"/>
  <bookViews>
    <workbookView xWindow="-108" yWindow="-108" windowWidth="23256" windowHeight="12456" xr2:uid="{4A3F7559-5134-465A-A028-334F1C6E53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1" i="1"/>
  <c r="E12" i="1"/>
  <c r="E10" i="1"/>
  <c r="E7" i="1"/>
  <c r="F7" i="1"/>
  <c r="F6" i="1"/>
</calcChain>
</file>

<file path=xl/sharedStrings.xml><?xml version="1.0" encoding="utf-8"?>
<sst xmlns="http://schemas.openxmlformats.org/spreadsheetml/2006/main" count="14" uniqueCount="14">
  <si>
    <t>VARELA</t>
  </si>
  <si>
    <t>CDMX</t>
  </si>
  <si>
    <t>GDL</t>
  </si>
  <si>
    <t>COSTO M2</t>
  </si>
  <si>
    <t>PARAMETRICOS GDL</t>
  </si>
  <si>
    <t>COSTO M2 AGS</t>
  </si>
  <si>
    <t>FACTOR AGS</t>
  </si>
  <si>
    <t>FACTOR GDL</t>
  </si>
  <si>
    <t>CONSTRUCCIÓN</t>
  </si>
  <si>
    <t>42M2</t>
  </si>
  <si>
    <t>TERRENO</t>
  </si>
  <si>
    <t>90M2</t>
  </si>
  <si>
    <t>EJEMPLO</t>
  </si>
  <si>
    <t>PRECIO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</si>
</sst>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2C1-0FF6-4F0A-AB89-EC93ABB5B6FA}">
  <dimension ref="B2:F14"/>
  <sheetViews>
    <sheetView tabSelected="1" workbookViewId="0">
      <selection activeCell="F15" sqref="F15"/>
    </sheetView>
  </sheetViews>
  <sheetFormatPr baseColWidth="10" defaultRowHeight="14.4" x14ac:dyDescent="0.3"/>
  <cols>
    <col min="2" max="2" width="17.77734375" customWidth="1"/>
    <col min="3" max="3" width="15.6640625" customWidth="1"/>
    <col min="4" max="4" width="12.44140625" bestFit="1" customWidth="1"/>
    <col min="5" max="5" width="12.88671875" customWidth="1"/>
    <col min="6" max="6" width="13.5546875" customWidth="1"/>
  </cols>
  <sheetData>
    <row r="2" spans="2:6" x14ac:dyDescent="0.3">
      <c r="E2" t="s">
        <v>6</v>
      </c>
      <c r="F2">
        <v>0.89700000000000002</v>
      </c>
    </row>
    <row r="3" spans="2:6" x14ac:dyDescent="0.3">
      <c r="E3" t="s">
        <v>7</v>
      </c>
      <c r="F3">
        <v>0.98699999999999999</v>
      </c>
    </row>
    <row r="5" spans="2:6" x14ac:dyDescent="0.3">
      <c r="C5" t="s">
        <v>3</v>
      </c>
      <c r="F5" t="s">
        <v>5</v>
      </c>
    </row>
    <row r="6" spans="2:6" x14ac:dyDescent="0.3">
      <c r="B6" t="s">
        <v>0</v>
      </c>
      <c r="C6" s="1">
        <v>10419.66</v>
      </c>
      <c r="D6" t="s">
        <v>1</v>
      </c>
      <c r="E6">
        <v>0.89700000000000002</v>
      </c>
      <c r="F6" s="2">
        <f>C6*E6</f>
        <v>9346.4350200000008</v>
      </c>
    </row>
    <row r="7" spans="2:6" x14ac:dyDescent="0.3">
      <c r="B7" t="s">
        <v>4</v>
      </c>
      <c r="C7" s="1">
        <v>11580.67</v>
      </c>
      <c r="D7" t="s">
        <v>2</v>
      </c>
      <c r="E7">
        <f>0.897/0.984</f>
        <v>0.91158536585365857</v>
      </c>
      <c r="F7" s="2">
        <f>C7*E7</f>
        <v>10556.769298780488</v>
      </c>
    </row>
    <row r="10" spans="2:6" x14ac:dyDescent="0.3">
      <c r="B10" t="s">
        <v>12</v>
      </c>
      <c r="C10" t="s">
        <v>8</v>
      </c>
      <c r="D10" t="s">
        <v>9</v>
      </c>
      <c r="E10" s="2">
        <f>42*F6</f>
        <v>392550.27084000001</v>
      </c>
    </row>
    <row r="11" spans="2:6" x14ac:dyDescent="0.3">
      <c r="C11" t="s">
        <v>10</v>
      </c>
      <c r="D11" t="s">
        <v>11</v>
      </c>
      <c r="E11" s="1">
        <f>90*3500</f>
        <v>315000</v>
      </c>
    </row>
    <row r="12" spans="2:6" x14ac:dyDescent="0.3">
      <c r="E12" s="2">
        <f>E10+E11</f>
        <v>707550.27084000001</v>
      </c>
    </row>
    <row r="14" spans="2:6" x14ac:dyDescent="0.3">
      <c r="C14" t="s">
        <v>13</v>
      </c>
      <c r="D14" s="1">
        <v>765000</v>
      </c>
      <c r="E14" s="2">
        <f>D14*0.95</f>
        <v>726750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gonzalez</dc:creator>
  <cp:lastModifiedBy>pau gonzalez</cp:lastModifiedBy>
  <dcterms:created xsi:type="dcterms:W3CDTF">2024-10-12T18:44:32Z</dcterms:created>
  <dcterms:modified xsi:type="dcterms:W3CDTF">2024-10-12T19:00:00Z</dcterms:modified>
</cp:coreProperties>
</file>